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7.xml.rels" ContentType="application/vnd.openxmlformats-package.relationships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ME" sheetId="1" state="visible" r:id="rId3"/>
    <sheet name="Personas" sheetId="2" state="visible" r:id="rId4"/>
    <sheet name="SAC Roles" sheetId="3" state="visible" r:id="rId5"/>
    <sheet name="SAC Data Access" sheetId="4" state="visible" r:id="rId6"/>
    <sheet name="Datasphere DAC" sheetId="5" state="visible" r:id="rId7"/>
    <sheet name="S4 Live Auth" sheetId="6" state="visible" r:id="rId8"/>
    <sheet name="Access Tests" sheetId="7" state="visible" r:id="rId9"/>
    <sheet name="Lists" sheetId="8" state="visible" r:id="rId10"/>
  </sheets>
  <definedNames>
    <definedName function="false" hidden="true" localSheetId="6" name="_xlnm._FilterDatabase" vbProcedure="false">'Access Tests'!$A$4:$J$64</definedName>
    <definedName function="false" hidden="true" localSheetId="4" name="_xlnm._FilterDatabase" vbProcedure="false">'Datasphere DAC'!$A$4:$J$64</definedName>
    <definedName function="false" hidden="true" localSheetId="1" name="_xlnm._FilterDatabase" vbProcedure="false">Personas!$A$4:$M$64</definedName>
    <definedName function="false" hidden="true" localSheetId="5" name="_xlnm._FilterDatabase" vbProcedure="false">'S4 Live Auth'!$A$4:$J$64</definedName>
    <definedName function="false" hidden="true" localSheetId="3" name="_xlnm._FilterDatabase" vbProcedure="false">'SAC Data Access'!$A$4:$J$64</definedName>
    <definedName function="false" hidden="true" localSheetId="2" name="_xlnm._FilterDatabase" vbProcedure="false">'SAC Roles'!$A$4:$H$64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<sst xmlns="http://schemas.openxmlformats.org/spreadsheetml/2006/main" count="223" uniqueCount="181">
  <si>
    <t xml:space="preserve">SAC Security &amp; Authorization Matrix — SAC + S/4HANA + Datasphere</t>
  </si>
  <si>
    <t xml:space="preserve">Free template by SAC Templates Hub · sactemplateshub.com · v1.0 (October 2026)</t>
  </si>
  <si>
    <t xml:space="preserve">Purpose</t>
  </si>
  <si>
    <t xml:space="preserve">One place to design, review and test who can see and change what — across SAP Analytics Cloud, SAP S/4HANA (live connections) and SAP Datasphere.</t>
  </si>
  <si>
    <t xml:space="preserve">How to use</t>
  </si>
  <si>
    <t xml:space="preserve">1) List your personas (Personas). 2) Map SAC roles and the license each consumes (SAC Roles). 3) Define data restrictions where the data lives: SAC models (SAC Data Access), Datasphere views (Datasphere DAC), S/4HANA live sources (S4 Live Auth). 4) Prove it with test users (Access Tests).</t>
  </si>
  <si>
    <t xml:space="preserve">Legend</t>
  </si>
  <si>
    <t xml:space="preserve">Yellow cells = to fill in. Blue italic row = example — overwrite or delete it. White/grey cells with formulas = calculated, do not edit.</t>
  </si>
  <si>
    <t xml:space="preserve">Rule 1 — where data security lives</t>
  </si>
  <si>
    <t xml:space="preserve">Import &amp; planning models (data stored in SAC): restrict with SAC Data Access Control on dimensions or Model Data Privacy. Live connections (e.g. S/4HANA): data authorizations are evaluated in the source system for the logged-in user — plan SSO / user propagation. Datasphere: row-level security with Data Access Controls on views; consumers typically need the DW Consumer role.</t>
  </si>
  <si>
    <t xml:space="preserve">Rule 2 — admins see everything</t>
  </si>
  <si>
    <t xml:space="preserve">Users with Full Data Access (e.g. the BI Admin role) and the model owner keep full access regardless of the DAC settings of a model. Keep that list short and named.</t>
  </si>
  <si>
    <t xml:space="preserve">Rule 3 — DAC facts to remember</t>
  </si>
  <si>
    <t xml:space="preserve">SAC DAC applies to transaction data, not master data; permissions on a hierarchy node are inherited by its children; Version security has a Delete column and defaults to no access, so grant it explicitly; a user with no assignment on a DAC-enabled dimension sees nothing.</t>
  </si>
  <si>
    <t xml:space="preserve">Rule 4 — Datasphere DAC</t>
  </si>
  <si>
    <t xml:space="preserve">Created by space administrators, applied by modelers to views. Prefer one targeted DAC on a combined view; avoid more than 5,000 permission records per user in 'Operator and Values' DACs (SAP recommendation).</t>
  </si>
  <si>
    <t xml:space="preserve">Rule 5 — test, don't assume</t>
  </si>
  <si>
    <t xml:space="preserve">Every persona gets at least one test user and one expected/actual check in Access Tests before go-live and after each quarterly release (QRC).</t>
  </si>
  <si>
    <t xml:space="preserve">Coverage dashboard</t>
  </si>
  <si>
    <t xml:space="preserve">Personas defined</t>
  </si>
  <si>
    <t xml:space="preserve">Personas without a data restriction</t>
  </si>
  <si>
    <t xml:space="preserve">SAC data-access rules</t>
  </si>
  <si>
    <t xml:space="preserve">Datasphere DACs</t>
  </si>
  <si>
    <t xml:space="preserve">S/4HANA live sources</t>
  </si>
  <si>
    <t xml:space="preserve">Access tests run</t>
  </si>
  <si>
    <t xml:space="preserve">Access tests passed</t>
  </si>
  <si>
    <t xml:space="preserve">Pass rate</t>
  </si>
  <si>
    <t xml:space="preserve">Sources</t>
  </si>
  <si>
    <t xml:space="preserve">SAP Learning — Managing Security and Administration in SAP Analytics Cloud (roles, licenses, Data Access Control); SAP Datasphere documentation — Standard Roles Delivered with SAP Datasphere; Securing Data with Data Access Controls. Built from public SAP documentation (Oct 2026); verify against your release and contract.</t>
  </si>
  <si>
    <t xml:space="preserve">Disclaimer</t>
  </si>
  <si>
    <t xml:space="preserve">Independent project, not affiliated with SAP SE. SAP, SAP Analytics Cloud, SAP S/4HANA and SAP Datasphere are trademarks of SAP SE. This template supports your security design; your security and audit teams remain responsible for it. MIT licence.</t>
  </si>
  <si>
    <t xml:space="preserve">Personas — who needs what</t>
  </si>
  <si>
    <t xml:space="preserve">One row per persona (a group of users with the same access). Column M checks that each SAC team has at least one data-access rule.</t>
  </si>
  <si>
    <t xml:space="preserve">Persona ID</t>
  </si>
  <si>
    <t xml:space="preserve">Persona</t>
  </si>
  <si>
    <t xml:space="preserve">Description</t>
  </si>
  <si>
    <t xml:space="preserve">Users (approx.)</t>
  </si>
  <si>
    <t xml:space="preserve">SAC license type</t>
  </si>
  <si>
    <t xml:space="preserve">SAC role(s)</t>
  </si>
  <si>
    <t xml:space="preserve">SAC team</t>
  </si>
  <si>
    <t xml:space="preserve">Datasphere role</t>
  </si>
  <si>
    <t xml:space="preserve">Datasphere space(s)</t>
  </si>
  <si>
    <t xml:space="preserve">S/4HANA business role / PFCG</t>
  </si>
  <si>
    <t xml:space="preserve">SSO / user propagation needed</t>
  </si>
  <si>
    <t xml:space="preserve">Owner (approver)</t>
  </si>
  <si>
    <t xml:space="preserve">SAC data access defined?</t>
  </si>
  <si>
    <t xml:space="preserve">P01</t>
  </si>
  <si>
    <t xml:space="preserve">FP&amp;A planner — BU1</t>
  </si>
  <si>
    <t xml:space="preserve">Plans and forecasts Business unit 1; reads actuals</t>
  </si>
  <si>
    <t xml:space="preserve">Planning Standard</t>
  </si>
  <si>
    <t xml:space="preserve">Custom: FP&amp;A Planner</t>
  </si>
  <si>
    <t xml:space="preserve">FPA_BU1</t>
  </si>
  <si>
    <t xml:space="preserve">DW Consumer</t>
  </si>
  <si>
    <t xml:space="preserve">FINANCE</t>
  </si>
  <si>
    <t xml:space="preserve">Z_FI_CONTROLLER (example)</t>
  </si>
  <si>
    <t xml:space="preserve">Yes</t>
  </si>
  <si>
    <t xml:space="preserve">Head of FP&amp;A</t>
  </si>
  <si>
    <t xml:space="preserve">SAC roles &amp; licenses</t>
  </si>
  <si>
    <t xml:space="preserve">A role consumes one license type; a user's license consumption comes from the roles assigned to them (directly or via teams). Prefer custom roles built on business needs.</t>
  </si>
  <si>
    <t xml:space="preserve">Role</t>
  </si>
  <si>
    <t xml:space="preserve">Standard or custom</t>
  </si>
  <si>
    <t xml:space="preserve">License type consumed</t>
  </si>
  <si>
    <t xml:space="preserve">Main permissions (create / edit / plan / admin)</t>
  </si>
  <si>
    <t xml:space="preserve">Full Data Access?</t>
  </si>
  <si>
    <t xml:space="preserve">Assigned to team(s)</t>
  </si>
  <si>
    <t xml:space="preserve">Persona(s)</t>
  </si>
  <si>
    <t xml:space="preserve">Notes</t>
  </si>
  <si>
    <t xml:space="preserve">Custom</t>
  </si>
  <si>
    <t xml:space="preserve">Read stories; data entry on planning models; run data actions; no model edit</t>
  </si>
  <si>
    <t xml:space="preserve">No</t>
  </si>
  <si>
    <t xml:space="preserve">FPA_BU1; FPA_BU2</t>
  </si>
  <si>
    <t xml:space="preserve">Based on a standard planner role; remove what is not needed</t>
  </si>
  <si>
    <t xml:space="preserve">BI Admin</t>
  </si>
  <si>
    <t xml:space="preserve">Standard</t>
  </si>
  <si>
    <t xml:space="preserve">To confirm</t>
  </si>
  <si>
    <t xml:space="preserve">Administers the tenant; full access</t>
  </si>
  <si>
    <t xml:space="preserve">Keep to named admins only</t>
  </si>
  <si>
    <t xml:space="preserve">BI Content Creator</t>
  </si>
  <si>
    <t xml:space="preserve">Creates models and stories</t>
  </si>
  <si>
    <t xml:space="preserve">Check model ownership rules</t>
  </si>
  <si>
    <t xml:space="preserve">BI Viewer</t>
  </si>
  <si>
    <t xml:space="preserve">Views shared stories</t>
  </si>
  <si>
    <t xml:space="preserve">Typical consumer role</t>
  </si>
  <si>
    <t xml:space="preserve">Standard role names shown as examples (BI Admin, BI Content Creator, BI Viewer); check the exact list and license mapping in your tenant under Security &gt; Roles.</t>
  </si>
  <si>
    <t xml:space="preserve">SAC data access — import &amp; planning models</t>
  </si>
  <si>
    <t xml:space="preserve">For models whose data is stored in SAC. Live models are secured in the source system (see S4 Live Auth).</t>
  </si>
  <si>
    <t xml:space="preserve">Model</t>
  </si>
  <si>
    <t xml:space="preserve">Mechanism</t>
  </si>
  <si>
    <t xml:space="preserve">Dimension</t>
  </si>
  <si>
    <t xml:space="preserve">Member / hierarchy node</t>
  </si>
  <si>
    <t xml:space="preserve">Team or user</t>
  </si>
  <si>
    <t xml:space="preserve">Read</t>
  </si>
  <si>
    <t xml:space="preserve">Write</t>
  </si>
  <si>
    <t xml:space="preserve">Delete (Version only)</t>
  </si>
  <si>
    <t xml:space="preserve">Inherited by children?</t>
  </si>
  <si>
    <t xml:space="preserve">Rolling Forecast — 12-month</t>
  </si>
  <si>
    <t xml:space="preserve">Data Access Control (dimension)</t>
  </si>
  <si>
    <t xml:space="preserve">Business unit</t>
  </si>
  <si>
    <t xml:space="preserve">Business unit 1</t>
  </si>
  <si>
    <t xml:space="preserve">Parent nodes pass access down to their children</t>
  </si>
  <si>
    <t xml:space="preserve">Version security</t>
  </si>
  <si>
    <t xml:space="preserve">Version</t>
  </si>
  <si>
    <t xml:space="preserve">Forecast</t>
  </si>
  <si>
    <t xml:space="preserve">Version security defaults to no access — grant explicitly</t>
  </si>
  <si>
    <t xml:space="preserve">Datasphere data access controls (row-level security)</t>
  </si>
  <si>
    <t xml:space="preserve">Created by space administrators, applied by modelers to Data Builder / Business Builder views. Users see only the rows they are authorized for.</t>
  </si>
  <si>
    <t xml:space="preserve">Space</t>
  </si>
  <si>
    <t xml:space="preserve">Protected view / object</t>
  </si>
  <si>
    <t xml:space="preserve">DAC name</t>
  </si>
  <si>
    <t xml:space="preserve">DAC type</t>
  </si>
  <si>
    <t xml:space="preserve">Criteria column(s)</t>
  </si>
  <si>
    <t xml:space="preserve">Permissions entity (table / view)</t>
  </si>
  <si>
    <t xml:space="preserve">Max records per user (est.)</t>
  </si>
  <si>
    <t xml:space="preserve">Consumed in SAC by</t>
  </si>
  <si>
    <t xml:space="preserve">Performance check</t>
  </si>
  <si>
    <t xml:space="preserve">V_FIN_ACTUALS (consumption view)</t>
  </si>
  <si>
    <t xml:space="preserve">DAC_COMPANY_CODE</t>
  </si>
  <si>
    <t xml:space="preserve">Single Values</t>
  </si>
  <si>
    <t xml:space="preserve">COMPANY_CODE</t>
  </si>
  <si>
    <t xml:space="preserve">T_PERM_COMPANY_CODE</t>
  </si>
  <si>
    <t xml:space="preserve">Live model: Finance Actuals</t>
  </si>
  <si>
    <t xml:space="preserve">Apply one DAC on the combined view rather than on every source</t>
  </si>
  <si>
    <t xml:space="preserve">S/4HANA live sources — authorizations in the source</t>
  </si>
  <si>
    <t xml:space="preserve">With a live connection, data authorizations are evaluated in S/4HANA for the logged-in user. Document the restriction and prove SSO / user propagation works.</t>
  </si>
  <si>
    <t xml:space="preserve">Live source (CDS view / query)</t>
  </si>
  <si>
    <t xml:space="preserve">SAC live model / story</t>
  </si>
  <si>
    <t xml:space="preserve">Restriction field</t>
  </si>
  <si>
    <t xml:space="preserve">Authorization object / DCL role</t>
  </si>
  <si>
    <t xml:space="preserve">Allowed values (example)</t>
  </si>
  <si>
    <t xml:space="preserve">SSO / principal propagation in place</t>
  </si>
  <si>
    <t xml:space="preserve">Test user</t>
  </si>
  <si>
    <t xml:space="preserve">Status</t>
  </si>
  <si>
    <t xml:space="preserve">C_FINANCIAL_STATEMENT_Q (example)</t>
  </si>
  <si>
    <t xml:space="preserve">Story: Monthly P&amp;L</t>
  </si>
  <si>
    <t xml:space="preserve">Company code (BUKRS)</t>
  </si>
  <si>
    <t xml:space="preserve">DCL role on the CDS view (example)</t>
  </si>
  <si>
    <t xml:space="preserve">1000, 1010</t>
  </si>
  <si>
    <t xml:space="preserve">TEST_FPA_BU1</t>
  </si>
  <si>
    <t xml:space="preserve">To test</t>
  </si>
  <si>
    <t xml:space="preserve">Check SU53 on the backend when a user sees no data</t>
  </si>
  <si>
    <t xml:space="preserve">Access tests — prove it with test users</t>
  </si>
  <si>
    <t xml:space="preserve">Run before go-live and after every quarterly release (QRC). Column G compares expected and actual results automatically.</t>
  </si>
  <si>
    <t xml:space="preserve">Test ID</t>
  </si>
  <si>
    <t xml:space="preserve">Object tested (story / model / view)</t>
  </si>
  <si>
    <t xml:space="preserve">Expected result</t>
  </si>
  <si>
    <t xml:space="preserve">Actual result</t>
  </si>
  <si>
    <t xml:space="preserve">Pass / Fail</t>
  </si>
  <si>
    <t xml:space="preserve">Date</t>
  </si>
  <si>
    <t xml:space="preserve">Tester</t>
  </si>
  <si>
    <t xml:space="preserve">T01</t>
  </si>
  <si>
    <t xml:space="preserve">Rolling Forecast story — Business unit 2 data</t>
  </si>
  <si>
    <t xml:space="preserve">Cannot see</t>
  </si>
  <si>
    <t xml:space="preserve">2026-11-16</t>
  </si>
  <si>
    <t xml:space="preserve">Name</t>
  </si>
  <si>
    <t xml:space="preserve">Run after QRC4 (14–15 Nov 2026)</t>
  </si>
  <si>
    <t xml:space="preserve">Yes/No</t>
  </si>
  <si>
    <t xml:space="preserve">Datasphere DAC type</t>
  </si>
  <si>
    <t xml:space="preserve">SAC access mechanism</t>
  </si>
  <si>
    <t xml:space="preserve">Test result</t>
  </si>
  <si>
    <t xml:space="preserve">Business Intelligence</t>
  </si>
  <si>
    <t xml:space="preserve">Can see</t>
  </si>
  <si>
    <t xml:space="preserve">DW Viewer</t>
  </si>
  <si>
    <t xml:space="preserve">Operator and Values</t>
  </si>
  <si>
    <t xml:space="preserve">Model Data Privacy (role)</t>
  </si>
  <si>
    <t xml:space="preserve">Planning Professional</t>
  </si>
  <si>
    <t xml:space="preserve">DW Modeler</t>
  </si>
  <si>
    <t xml:space="preserve">Hierarchy</t>
  </si>
  <si>
    <t xml:space="preserve">Can write</t>
  </si>
  <si>
    <t xml:space="preserve">Analytics Hub</t>
  </si>
  <si>
    <t xml:space="preserve">DW Integrator</t>
  </si>
  <si>
    <t xml:space="preserve">Hierarchy with Directory</t>
  </si>
  <si>
    <t xml:space="preserve">Source system (live)</t>
  </si>
  <si>
    <t xml:space="preserve">Cannot write</t>
  </si>
  <si>
    <t xml:space="preserve">DW Space Administrator</t>
  </si>
  <si>
    <t xml:space="preserve">Error</t>
  </si>
  <si>
    <t xml:space="preserve">DW Administrator</t>
  </si>
  <si>
    <t xml:space="preserve">Catalog User</t>
  </si>
  <si>
    <t xml:space="preserve">Catalog Administrator</t>
  </si>
  <si>
    <t xml:space="preserve">None</t>
  </si>
  <si>
    <t xml:space="preserve">Reference lists used by the dropdowns. Edit or extend them to match your landscape.</t>
  </si>
  <si>
    <t xml:space="preserve">Datasphere roles and DAC types: SAP Datasphere documentation (Standard Roles Delivered with SAP Datasphere; Securing Data with Data Access Controls). SAC license names: confirm against your SAP contract.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</si>
</sst>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0%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14264A"/>
      <name val="Arial"/>
      <family val="0"/>
      <charset val="1"/>
    </font>
    <font>
      <sz val="10"/>
      <color rgb="FF3A4356"/>
      <name val="Arial"/>
      <family val="0"/>
      <charset val="1"/>
    </font>
    <font>
      <b val="true"/>
      <sz val="10"/>
      <color rgb="FF14264A"/>
      <name val="Arial"/>
      <family val="0"/>
      <charset val="1"/>
    </font>
    <font>
      <sz val="10"/>
      <name val="Arial"/>
      <family val="0"/>
      <charset val="1"/>
    </font>
    <font>
      <b val="true"/>
      <sz val="12"/>
      <color rgb="FF14264A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4"/>
      <color rgb="FF14264A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10"/>
      <color rgb="FF0000FF"/>
      <name val="Arial"/>
      <family val="0"/>
      <charset val="1"/>
    </font>
    <font>
      <i val="true"/>
      <sz val="9"/>
      <color rgb="FF6F7A8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4264A"/>
        <bgColor rgb="FF003300"/>
      </patternFill>
    </fill>
    <fill>
      <patternFill patternType="solid">
        <fgColor rgb="FFFFF8D6"/>
        <bgColor rgb="FFF3F6FA"/>
      </patternFill>
    </fill>
    <fill>
      <patternFill patternType="solid">
        <fgColor rgb="FFF3F6FA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6DEE8"/>
      </left>
      <right style="thin">
        <color rgb="FFD6DEE8"/>
      </right>
      <top style="thin">
        <color rgb="FFD6DEE8"/>
      </top>
      <bottom style="thin">
        <color rgb="FFD6DEE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9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1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9">
    <dxf>
      <fill>
        <patternFill patternType="solid">
          <fgColor rgb="FF14264A"/>
          <bgColor rgb="FF000000"/>
        </patternFill>
      </fill>
    </dxf>
    <dxf>
      <fill>
        <patternFill patternType="solid">
          <fgColor rgb="FFFFF8D6"/>
          <bgColor rgb="FF000000"/>
        </patternFill>
      </fill>
    </dxf>
    <dxf>
      <fill>
        <patternFill patternType="solid">
          <fgColor rgb="FF0000FF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3F6FA"/>
          <bgColor rgb="FF000000"/>
        </patternFill>
      </fill>
    </dxf>
    <dxf>
      <font>
        <name val="Arial"/>
        <charset val="1"/>
        <family val="0"/>
        <b val="1"/>
        <color rgb="FFC0392B"/>
      </font>
    </dxf>
    <dxf>
      <fill>
        <patternFill patternType="solid">
          <fgColor rgb="FF178A5A"/>
          <bgColor rgb="FF000000"/>
        </patternFill>
      </fill>
    </dxf>
    <dxf>
      <font>
        <name val="Arial"/>
        <charset val="1"/>
        <family val="0"/>
        <b val="1"/>
        <color rgb="FF178A5A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78A5A"/>
      <rgbColor rgb="FFC0C0C0"/>
      <rgbColor rgb="FF6F7A8F"/>
      <rgbColor rgb="FF9999FF"/>
      <rgbColor rgb="FF993366"/>
      <rgbColor rgb="FFFFF8D6"/>
      <rgbColor rgb="FFF3F6FA"/>
      <rgbColor rgb="FF660066"/>
      <rgbColor rgb="FFFF8080"/>
      <rgbColor rgb="FF0066CC"/>
      <rgbColor rgb="FFD6DEE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4264A"/>
      <rgbColor rgb="FF339966"/>
      <rgbColor rgb="FF003300"/>
      <rgbColor rgb="FF333300"/>
      <rgbColor rgb="FFC0392B"/>
      <rgbColor rgb="FF993366"/>
      <rgbColor rgb="FF333399"/>
      <rgbColor rgb="FF3A4356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95"/>
  </cols>
  <sheetData>
    <row r="1" customFormat="false" ht="18.5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30" hidden="false" customHeight="true" outlineLevel="0" collapsed="false">
      <c r="A4" s="3" t="s">
        <v>2</v>
      </c>
      <c r="B4" s="4" t="s">
        <v>3</v>
      </c>
    </row>
    <row r="5" customFormat="false" ht="60" hidden="false" customHeight="true" outlineLevel="0" collapsed="false">
      <c r="A5" s="3" t="s">
        <v>4</v>
      </c>
      <c r="B5" s="4" t="s">
        <v>5</v>
      </c>
    </row>
    <row r="6" customFormat="false" ht="30" hidden="false" customHeight="true" outlineLevel="0" collapsed="false">
      <c r="A6" s="3" t="s">
        <v>6</v>
      </c>
      <c r="B6" s="4" t="s">
        <v>7</v>
      </c>
    </row>
    <row r="7" customFormat="false" ht="60" hidden="false" customHeight="true" outlineLevel="0" collapsed="false">
      <c r="A7" s="3" t="s">
        <v>8</v>
      </c>
      <c r="B7" s="4" t="s">
        <v>9</v>
      </c>
    </row>
    <row r="8" customFormat="false" ht="30" hidden="false" customHeight="true" outlineLevel="0" collapsed="false">
      <c r="A8" s="3" t="s">
        <v>10</v>
      </c>
      <c r="B8" s="4" t="s">
        <v>11</v>
      </c>
    </row>
    <row r="9" customFormat="false" ht="45" hidden="false" customHeight="true" outlineLevel="0" collapsed="false">
      <c r="A9" s="3" t="s">
        <v>12</v>
      </c>
      <c r="B9" s="4" t="s">
        <v>13</v>
      </c>
    </row>
    <row r="10" customFormat="false" ht="45" hidden="false" customHeight="true" outlineLevel="0" collapsed="false">
      <c r="A10" s="3" t="s">
        <v>14</v>
      </c>
      <c r="B10" s="4" t="s">
        <v>15</v>
      </c>
    </row>
    <row r="11" customFormat="false" ht="30" hidden="false" customHeight="true" outlineLevel="0" collapsed="false">
      <c r="A11" s="3" t="s">
        <v>16</v>
      </c>
      <c r="B11" s="4" t="s">
        <v>17</v>
      </c>
    </row>
    <row r="13" customFormat="false" ht="15" hidden="false" customHeight="false" outlineLevel="0" collapsed="false">
      <c r="A13" s="5" t="s">
        <v>18</v>
      </c>
    </row>
    <row r="14" customFormat="false" ht="15" hidden="false" customHeight="false" outlineLevel="0" collapsed="false">
      <c r="A14" s="6" t="s">
        <v>19</v>
      </c>
      <c r="B14" s="7" t="n">
        <f aca="false">COUNTA(Personas!B5:B64)</f>
        <v>1</v>
      </c>
    </row>
    <row r="15" customFormat="false" ht="15" hidden="false" customHeight="false" outlineLevel="0" collapsed="false">
      <c r="A15" s="6" t="s">
        <v>20</v>
      </c>
      <c r="B15" s="7" t="n">
        <f aca="false">COUNTIF(Personas!M5:M64,"Missing")</f>
        <v>0</v>
      </c>
    </row>
    <row r="16" customFormat="false" ht="15" hidden="false" customHeight="false" outlineLevel="0" collapsed="false">
      <c r="A16" s="6" t="s">
        <v>21</v>
      </c>
      <c r="B16" s="7" t="n">
        <f aca="false">COUNTA('SAC Data Access'!A5:A64)</f>
        <v>2</v>
      </c>
    </row>
    <row r="17" customFormat="false" ht="15" hidden="false" customHeight="false" outlineLevel="0" collapsed="false">
      <c r="A17" s="6" t="s">
        <v>22</v>
      </c>
      <c r="B17" s="7" t="n">
        <f aca="false">COUNTA('Datasphere DAC'!A5:A64)</f>
        <v>1</v>
      </c>
    </row>
    <row r="18" customFormat="false" ht="15" hidden="false" customHeight="false" outlineLevel="0" collapsed="false">
      <c r="A18" s="6" t="s">
        <v>23</v>
      </c>
      <c r="B18" s="7" t="n">
        <f aca="false">COUNTA('S4 Live Auth'!A5:A64)</f>
        <v>1</v>
      </c>
    </row>
    <row r="19" customFormat="false" ht="15" hidden="false" customHeight="false" outlineLevel="0" collapsed="false">
      <c r="A19" s="6" t="s">
        <v>24</v>
      </c>
      <c r="B19" s="7" t="n">
        <f aca="false">COUNTA('Access Tests'!F5:F64)</f>
        <v>1</v>
      </c>
    </row>
    <row r="20" customFormat="false" ht="15" hidden="false" customHeight="false" outlineLevel="0" collapsed="false">
      <c r="A20" s="6" t="s">
        <v>25</v>
      </c>
      <c r="B20" s="7" t="n">
        <f aca="false">COUNTIF('Access Tests'!G5:G64,"Pass")</f>
        <v>1</v>
      </c>
    </row>
    <row r="21" customFormat="false" ht="15" hidden="false" customHeight="false" outlineLevel="0" collapsed="false">
      <c r="A21" s="6" t="s">
        <v>26</v>
      </c>
      <c r="B21" s="8" t="n">
        <f aca="false">IF(B19=0,"-",B20/B19)</f>
        <v>1</v>
      </c>
    </row>
    <row r="23" customFormat="false" ht="45" hidden="false" customHeight="true" outlineLevel="0" collapsed="false">
      <c r="A23" s="3" t="s">
        <v>27</v>
      </c>
      <c r="B23" s="4" t="s">
        <v>28</v>
      </c>
    </row>
    <row r="24" customFormat="false" ht="30" hidden="false" customHeight="true" outlineLevel="0" collapsed="false">
      <c r="A24" s="3" t="s">
        <v>29</v>
      </c>
      <c r="B24" s="4" t="s">
        <v>30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6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22"/>
    <col collapsed="false" customWidth="true" hidden="false" outlineLevel="0" max="3" min="3" style="0" width="34"/>
    <col collapsed="false" customWidth="true" hidden="false" outlineLevel="0" max="4" min="4" style="0" width="11"/>
    <col collapsed="false" customWidth="true" hidden="false" outlineLevel="0" max="5" min="5" style="0" width="20"/>
    <col collapsed="false" customWidth="true" hidden="false" outlineLevel="0" max="6" min="6" style="0" width="24"/>
    <col collapsed="false" customWidth="true" hidden="false" outlineLevel="0" max="7" min="7" style="0" width="18"/>
    <col collapsed="false" customWidth="true" hidden="false" outlineLevel="0" max="9" min="8" style="0" width="20"/>
    <col collapsed="false" customWidth="true" hidden="false" outlineLevel="0" max="10" min="10" style="0" width="26"/>
    <col collapsed="false" customWidth="true" hidden="false" outlineLevel="0" max="11" min="11" style="0" width="16"/>
    <col collapsed="false" customWidth="true" hidden="false" outlineLevel="0" max="12" min="12" style="0" width="18"/>
    <col collapsed="false" customWidth="true" hidden="false" outlineLevel="0" max="13" min="13" style="0" width="16"/>
  </cols>
  <sheetData>
    <row r="1" customFormat="false" ht="17.35" hidden="false" customHeight="false" outlineLevel="0" collapsed="false">
      <c r="A1" s="9" t="s">
        <v>31</v>
      </c>
    </row>
    <row r="2" customFormat="false" ht="15" hidden="false" customHeight="false" outlineLevel="0" collapsed="false">
      <c r="A2" s="10" t="s">
        <v>32</v>
      </c>
    </row>
    <row r="4" customFormat="false" ht="31.5" hidden="false" customHeight="true" outlineLevel="0" collapsed="false">
      <c r="A4" s="11" t="s">
        <v>33</v>
      </c>
      <c r="B4" s="11" t="s">
        <v>34</v>
      </c>
      <c r="C4" s="11" t="s">
        <v>35</v>
      </c>
      <c r="D4" s="11" t="s">
        <v>36</v>
      </c>
      <c r="E4" s="11" t="s">
        <v>37</v>
      </c>
      <c r="F4" s="11" t="s">
        <v>38</v>
      </c>
      <c r="G4" s="11" t="s">
        <v>39</v>
      </c>
      <c r="H4" s="11" t="s">
        <v>40</v>
      </c>
      <c r="I4" s="11" t="s">
        <v>41</v>
      </c>
      <c r="J4" s="11" t="s">
        <v>42</v>
      </c>
      <c r="K4" s="11" t="s">
        <v>43</v>
      </c>
      <c r="L4" s="11" t="s">
        <v>44</v>
      </c>
      <c r="M4" s="11" t="s">
        <v>45</v>
      </c>
    </row>
    <row r="5" customFormat="false" ht="23.85" hidden="false" customHeight="false" outlineLevel="0" collapsed="false">
      <c r="A5" s="12" t="s">
        <v>46</v>
      </c>
      <c r="B5" s="12" t="s">
        <v>47</v>
      </c>
      <c r="C5" s="12" t="s">
        <v>48</v>
      </c>
      <c r="D5" s="12" t="n">
        <v>6</v>
      </c>
      <c r="E5" s="12" t="s">
        <v>49</v>
      </c>
      <c r="F5" s="12" t="s">
        <v>50</v>
      </c>
      <c r="G5" s="12" t="s">
        <v>51</v>
      </c>
      <c r="H5" s="12" t="s">
        <v>52</v>
      </c>
      <c r="I5" s="12" t="s">
        <v>53</v>
      </c>
      <c r="J5" s="12" t="s">
        <v>54</v>
      </c>
      <c r="K5" s="12" t="s">
        <v>55</v>
      </c>
      <c r="L5" s="12" t="s">
        <v>56</v>
      </c>
      <c r="M5" s="13" t="str">
        <f aca="false">IF(G5="","",IF(COUNTIF('SAC Data Access'!E$5:E$64,G5)&gt;0,"Yes","Missing"))</f>
        <v>Yes</v>
      </c>
    </row>
    <row r="6" customFormat="false" ht="15" hidden="false" customHeight="false" outlineLevel="0" collapsed="false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3" t="str">
        <f aca="false">IF(G6="","",IF(COUNTIF('SAC Data Access'!E$5:E$64,G6)&gt;0,"Yes","Missing"))</f>
        <v/>
      </c>
    </row>
    <row r="7" customFormat="false" ht="15" hidden="false" customHeight="false" outlineLevel="0" collapsed="false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3" t="str">
        <f aca="false">IF(G7="","",IF(COUNTIF('SAC Data Access'!E$5:E$64,G7)&gt;0,"Yes","Missing"))</f>
        <v/>
      </c>
    </row>
    <row r="8" customFormat="false" ht="15" hidden="false" customHeight="false" outlineLevel="0" collapsed="false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3" t="str">
        <f aca="false">IF(G8="","",IF(COUNTIF('SAC Data Access'!E$5:E$64,G8)&gt;0,"Yes","Missing"))</f>
        <v/>
      </c>
    </row>
    <row r="9" customFormat="false" ht="15" hidden="false" customHeight="false" outlineLevel="0" collapsed="false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3" t="str">
        <f aca="false">IF(G9="","",IF(COUNTIF('SAC Data Access'!E$5:E$64,G9)&gt;0,"Yes","Missing"))</f>
        <v/>
      </c>
    </row>
    <row r="10" customFormat="false" ht="15" hidden="false" customHeight="false" outlineLevel="0" collapsed="false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3" t="str">
        <f aca="false">IF(G10="","",IF(COUNTIF('SAC Data Access'!E$5:E$64,G10)&gt;0,"Yes","Missing"))</f>
        <v/>
      </c>
    </row>
    <row r="11" customFormat="false" ht="15" hidden="false" customHeight="false" outlineLevel="0" collapsed="false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3" t="str">
        <f aca="false">IF(G11="","",IF(COUNTIF('SAC Data Access'!E$5:E$64,G11)&gt;0,"Yes","Missing"))</f>
        <v/>
      </c>
    </row>
    <row r="12" customFormat="false" ht="15" hidden="false" customHeight="false" outlineLevel="0" collapsed="false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3" t="str">
        <f aca="false">IF(G12="","",IF(COUNTIF('SAC Data Access'!E$5:E$64,G12)&gt;0,"Yes","Missing"))</f>
        <v/>
      </c>
    </row>
    <row r="13" customFormat="false" ht="15" hidden="false" customHeight="false" outlineLevel="0" collapsed="false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3" t="str">
        <f aca="false">IF(G13="","",IF(COUNTIF('SAC Data Access'!E$5:E$64,G13)&gt;0,"Yes","Missing"))</f>
        <v/>
      </c>
    </row>
    <row r="14" customFormat="false" ht="15" hidden="false" customHeight="false" outlineLevel="0" collapsed="false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3" t="str">
        <f aca="false">IF(G14="","",IF(COUNTIF('SAC Data Access'!E$5:E$64,G14)&gt;0,"Yes","Missing"))</f>
        <v/>
      </c>
    </row>
    <row r="15" customFormat="false" ht="15" hidden="false" customHeight="false" outlineLevel="0" collapsed="false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3" t="str">
        <f aca="false">IF(G15="","",IF(COUNTIF('SAC Data Access'!E$5:E$64,G15)&gt;0,"Yes","Missing"))</f>
        <v/>
      </c>
    </row>
    <row r="16" customFormat="false" ht="15" hidden="false" customHeight="false" outlineLevel="0" collapsed="false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3" t="str">
        <f aca="false">IF(G16="","",IF(COUNTIF('SAC Data Access'!E$5:E$64,G16)&gt;0,"Yes","Missing"))</f>
        <v/>
      </c>
    </row>
    <row r="17" customFormat="false" ht="15" hidden="false" customHeight="false" outlineLevel="0" collapsed="false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3" t="str">
        <f aca="false">IF(G17="","",IF(COUNTIF('SAC Data Access'!E$5:E$64,G17)&gt;0,"Yes","Missing"))</f>
        <v/>
      </c>
    </row>
    <row r="18" customFormat="false" ht="15" hidden="false" customHeight="false" outlineLevel="0" collapsed="false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3" t="str">
        <f aca="false">IF(G18="","",IF(COUNTIF('SAC Data Access'!E$5:E$64,G18)&gt;0,"Yes","Missing"))</f>
        <v/>
      </c>
    </row>
    <row r="19" customFormat="false" ht="15" hidden="false" customHeight="false" outlineLevel="0" collapsed="false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3" t="str">
        <f aca="false">IF(G19="","",IF(COUNTIF('SAC Data Access'!E$5:E$64,G19)&gt;0,"Yes","Missing"))</f>
        <v/>
      </c>
    </row>
    <row r="20" customFormat="false" ht="15" hidden="false" customHeight="false" outlineLevel="0" collapsed="false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3" t="str">
        <f aca="false">IF(G20="","",IF(COUNTIF('SAC Data Access'!E$5:E$64,G20)&gt;0,"Yes","Missing"))</f>
        <v/>
      </c>
    </row>
    <row r="21" customFormat="false" ht="15" hidden="false" customHeight="false" outlineLevel="0" collapsed="false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3" t="str">
        <f aca="false">IF(G21="","",IF(COUNTIF('SAC Data Access'!E$5:E$64,G21)&gt;0,"Yes","Missing"))</f>
        <v/>
      </c>
    </row>
    <row r="22" customFormat="false" ht="15" hidden="false" customHeight="false" outlineLevel="0" collapsed="false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3" t="str">
        <f aca="false">IF(G22="","",IF(COUNTIF('SAC Data Access'!E$5:E$64,G22)&gt;0,"Yes","Missing"))</f>
        <v/>
      </c>
    </row>
    <row r="23" customFormat="false" ht="15" hidden="false" customHeight="false" outlineLevel="0" collapsed="false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3" t="str">
        <f aca="false">IF(G23="","",IF(COUNTIF('SAC Data Access'!E$5:E$64,G23)&gt;0,"Yes","Missing"))</f>
        <v/>
      </c>
    </row>
    <row r="24" customFormat="false" ht="15" hidden="false" customHeight="false" outlineLevel="0" collapsed="false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3" t="str">
        <f aca="false">IF(G24="","",IF(COUNTIF('SAC Data Access'!E$5:E$64,G24)&gt;0,"Yes","Missing"))</f>
        <v/>
      </c>
    </row>
    <row r="25" customFormat="false" ht="15" hidden="false" customHeight="false" outlineLevel="0" collapsed="false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3" t="str">
        <f aca="false">IF(G25="","",IF(COUNTIF('SAC Data Access'!E$5:E$64,G25)&gt;0,"Yes","Missing"))</f>
        <v/>
      </c>
    </row>
    <row r="26" customFormat="false" ht="15" hidden="false" customHeight="false" outlineLevel="0" collapsed="false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3" t="str">
        <f aca="false">IF(G26="","",IF(COUNTIF('SAC Data Access'!E$5:E$64,G26)&gt;0,"Yes","Missing"))</f>
        <v/>
      </c>
    </row>
    <row r="27" customFormat="false" ht="15" hidden="false" customHeight="false" outlineLevel="0" collapsed="false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3" t="str">
        <f aca="false">IF(G27="","",IF(COUNTIF('SAC Data Access'!E$5:E$64,G27)&gt;0,"Yes","Missing"))</f>
        <v/>
      </c>
    </row>
    <row r="28" customFormat="false" ht="15" hidden="false" customHeight="false" outlineLevel="0" collapsed="false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3" t="str">
        <f aca="false">IF(G28="","",IF(COUNTIF('SAC Data Access'!E$5:E$64,G28)&gt;0,"Yes","Missing"))</f>
        <v/>
      </c>
    </row>
    <row r="29" customFormat="false" ht="15" hidden="false" customHeight="false" outlineLevel="0" collapsed="false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3" t="str">
        <f aca="false">IF(G29="","",IF(COUNTIF('SAC Data Access'!E$5:E$64,G29)&gt;0,"Yes","Missing"))</f>
        <v/>
      </c>
    </row>
    <row r="30" customFormat="false" ht="15" hidden="false" customHeight="false" outlineLevel="0" collapsed="false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3" t="str">
        <f aca="false">IF(G30="","",IF(COUNTIF('SAC Data Access'!E$5:E$64,G30)&gt;0,"Yes","Missing"))</f>
        <v/>
      </c>
    </row>
    <row r="31" customFormat="false" ht="15" hidden="false" customHeight="false" outlineLevel="0" collapsed="false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3" t="str">
        <f aca="false">IF(G31="","",IF(COUNTIF('SAC Data Access'!E$5:E$64,G31)&gt;0,"Yes","Missing"))</f>
        <v/>
      </c>
    </row>
    <row r="32" customFormat="false" ht="15" hidden="false" customHeight="false" outlineLevel="0" collapsed="false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3" t="str">
        <f aca="false">IF(G32="","",IF(COUNTIF('SAC Data Access'!E$5:E$64,G32)&gt;0,"Yes","Missing"))</f>
        <v/>
      </c>
    </row>
    <row r="33" customFormat="false" ht="15" hidden="false" customHeight="false" outlineLevel="0" collapsed="false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3" t="str">
        <f aca="false">IF(G33="","",IF(COUNTIF('SAC Data Access'!E$5:E$64,G33)&gt;0,"Yes","Missing"))</f>
        <v/>
      </c>
    </row>
    <row r="34" customFormat="false" ht="15" hidden="false" customHeight="false" outlineLevel="0" collapsed="false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3" t="str">
        <f aca="false">IF(G34="","",IF(COUNTIF('SAC Data Access'!E$5:E$64,G34)&gt;0,"Yes","Missing"))</f>
        <v/>
      </c>
    </row>
    <row r="35" customFormat="false" ht="15" hidden="false" customHeight="false" outlineLevel="0" collapsed="false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3" t="str">
        <f aca="false">IF(G35="","",IF(COUNTIF('SAC Data Access'!E$5:E$64,G35)&gt;0,"Yes","Missing"))</f>
        <v/>
      </c>
    </row>
    <row r="36" customFormat="false" ht="15" hidden="false" customHeight="false" outlineLevel="0" collapsed="false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3" t="str">
        <f aca="false">IF(G36="","",IF(COUNTIF('SAC Data Access'!E$5:E$64,G36)&gt;0,"Yes","Missing"))</f>
        <v/>
      </c>
    </row>
    <row r="37" customFormat="false" ht="15" hidden="false" customHeight="false" outlineLevel="0" collapsed="false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3" t="str">
        <f aca="false">IF(G37="","",IF(COUNTIF('SAC Data Access'!E$5:E$64,G37)&gt;0,"Yes","Missing"))</f>
        <v/>
      </c>
    </row>
    <row r="38" customFormat="false" ht="15" hidden="false" customHeight="false" outlineLevel="0" collapsed="false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3" t="str">
        <f aca="false">IF(G38="","",IF(COUNTIF('SAC Data Access'!E$5:E$64,G38)&gt;0,"Yes","Missing"))</f>
        <v/>
      </c>
    </row>
    <row r="39" customFormat="false" ht="15" hidden="false" customHeight="false" outlineLevel="0" collapsed="false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3" t="str">
        <f aca="false">IF(G39="","",IF(COUNTIF('SAC Data Access'!E$5:E$64,G39)&gt;0,"Yes","Missing"))</f>
        <v/>
      </c>
    </row>
    <row r="40" customFormat="false" ht="15" hidden="false" customHeight="false" outlineLevel="0" collapsed="false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3" t="str">
        <f aca="false">IF(G40="","",IF(COUNTIF('SAC Data Access'!E$5:E$64,G40)&gt;0,"Yes","Missing"))</f>
        <v/>
      </c>
    </row>
    <row r="41" customFormat="false" ht="15" hidden="false" customHeight="false" outlineLevel="0" collapsed="false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3" t="str">
        <f aca="false">IF(G41="","",IF(COUNTIF('SAC Data Access'!E$5:E$64,G41)&gt;0,"Yes","Missing"))</f>
        <v/>
      </c>
    </row>
    <row r="42" customFormat="false" ht="15" hidden="false" customHeight="false" outlineLevel="0" collapsed="false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3" t="str">
        <f aca="false">IF(G42="","",IF(COUNTIF('SAC Data Access'!E$5:E$64,G42)&gt;0,"Yes","Missing"))</f>
        <v/>
      </c>
    </row>
    <row r="43" customFormat="false" ht="15" hidden="false" customHeight="false" outlineLevel="0" collapsed="false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3" t="str">
        <f aca="false">IF(G43="","",IF(COUNTIF('SAC Data Access'!E$5:E$64,G43)&gt;0,"Yes","Missing"))</f>
        <v/>
      </c>
    </row>
    <row r="44" customFormat="false" ht="15" hidden="false" customHeight="false" outlineLevel="0" collapsed="false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3" t="str">
        <f aca="false">IF(G44="","",IF(COUNTIF('SAC Data Access'!E$5:E$64,G44)&gt;0,"Yes","Missing"))</f>
        <v/>
      </c>
    </row>
    <row r="45" customFormat="false" ht="15" hidden="false" customHeight="false" outlineLevel="0" collapsed="false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3" t="str">
        <f aca="false">IF(G45="","",IF(COUNTIF('SAC Data Access'!E$5:E$64,G45)&gt;0,"Yes","Missing"))</f>
        <v/>
      </c>
    </row>
    <row r="46" customFormat="false" ht="15" hidden="false" customHeight="false" outlineLevel="0" collapsed="false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3" t="str">
        <f aca="false">IF(G46="","",IF(COUNTIF('SAC Data Access'!E$5:E$64,G46)&gt;0,"Yes","Missing"))</f>
        <v/>
      </c>
    </row>
    <row r="47" customFormat="false" ht="15" hidden="false" customHeight="false" outlineLevel="0" collapsed="false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3" t="str">
        <f aca="false">IF(G47="","",IF(COUNTIF('SAC Data Access'!E$5:E$64,G47)&gt;0,"Yes","Missing"))</f>
        <v/>
      </c>
    </row>
    <row r="48" customFormat="false" ht="15" hidden="false" customHeight="false" outlineLevel="0" collapsed="false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3" t="str">
        <f aca="false">IF(G48="","",IF(COUNTIF('SAC Data Access'!E$5:E$64,G48)&gt;0,"Yes","Missing"))</f>
        <v/>
      </c>
    </row>
    <row r="49" customFormat="false" ht="15" hidden="false" customHeight="false" outlineLevel="0" collapsed="false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3" t="str">
        <f aca="false">IF(G49="","",IF(COUNTIF('SAC Data Access'!E$5:E$64,G49)&gt;0,"Yes","Missing"))</f>
        <v/>
      </c>
    </row>
    <row r="50" customFormat="false" ht="15" hidden="false" customHeight="false" outlineLevel="0" collapsed="false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3" t="str">
        <f aca="false">IF(G50="","",IF(COUNTIF('SAC Data Access'!E$5:E$64,G50)&gt;0,"Yes","Missing"))</f>
        <v/>
      </c>
    </row>
    <row r="51" customFormat="false" ht="15" hidden="false" customHeight="false" outlineLevel="0" collapsed="false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3" t="str">
        <f aca="false">IF(G51="","",IF(COUNTIF('SAC Data Access'!E$5:E$64,G51)&gt;0,"Yes","Missing"))</f>
        <v/>
      </c>
    </row>
    <row r="52" customFormat="false" ht="15" hidden="false" customHeight="false" outlineLevel="0" collapsed="false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3" t="str">
        <f aca="false">IF(G52="","",IF(COUNTIF('SAC Data Access'!E$5:E$64,G52)&gt;0,"Yes","Missing"))</f>
        <v/>
      </c>
    </row>
    <row r="53" customFormat="false" ht="15" hidden="false" customHeight="false" outlineLevel="0" collapsed="false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3" t="str">
        <f aca="false">IF(G53="","",IF(COUNTIF('SAC Data Access'!E$5:E$64,G53)&gt;0,"Yes","Missing"))</f>
        <v/>
      </c>
    </row>
    <row r="54" customFormat="false" ht="15" hidden="false" customHeight="false" outlineLevel="0" collapsed="false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3" t="str">
        <f aca="false">IF(G54="","",IF(COUNTIF('SAC Data Access'!E$5:E$64,G54)&gt;0,"Yes","Missing"))</f>
        <v/>
      </c>
    </row>
    <row r="55" customFormat="false" ht="15" hidden="false" customHeight="false" outlineLevel="0" collapsed="false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3" t="str">
        <f aca="false">IF(G55="","",IF(COUNTIF('SAC Data Access'!E$5:E$64,G55)&gt;0,"Yes","Missing"))</f>
        <v/>
      </c>
    </row>
    <row r="56" customFormat="false" ht="15" hidden="false" customHeight="false" outlineLevel="0" collapsed="false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3" t="str">
        <f aca="false">IF(G56="","",IF(COUNTIF('SAC Data Access'!E$5:E$64,G56)&gt;0,"Yes","Missing"))</f>
        <v/>
      </c>
    </row>
    <row r="57" customFormat="false" ht="15" hidden="false" customHeight="false" outlineLevel="0" collapsed="false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3" t="str">
        <f aca="false">IF(G57="","",IF(COUNTIF('SAC Data Access'!E$5:E$64,G57)&gt;0,"Yes","Missing"))</f>
        <v/>
      </c>
    </row>
    <row r="58" customFormat="false" ht="15" hidden="false" customHeight="false" outlineLevel="0" collapsed="false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3" t="str">
        <f aca="false">IF(G58="","",IF(COUNTIF('SAC Data Access'!E$5:E$64,G58)&gt;0,"Yes","Missing"))</f>
        <v/>
      </c>
    </row>
    <row r="59" customFormat="false" ht="15" hidden="false" customHeight="false" outlineLevel="0" collapsed="false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3" t="str">
        <f aca="false">IF(G59="","",IF(COUNTIF('SAC Data Access'!E$5:E$64,G59)&gt;0,"Yes","Missing"))</f>
        <v/>
      </c>
    </row>
    <row r="60" customFormat="false" ht="15" hidden="false" customHeight="false" outlineLevel="0" collapsed="false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3" t="str">
        <f aca="false">IF(G60="","",IF(COUNTIF('SAC Data Access'!E$5:E$64,G60)&gt;0,"Yes","Missing"))</f>
        <v/>
      </c>
    </row>
    <row r="61" customFormat="false" ht="15" hidden="false" customHeight="false" outlineLevel="0" collapsed="false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3" t="str">
        <f aca="false">IF(G61="","",IF(COUNTIF('SAC Data Access'!E$5:E$64,G61)&gt;0,"Yes","Missing"))</f>
        <v/>
      </c>
    </row>
    <row r="62" customFormat="false" ht="15" hidden="false" customHeight="false" outlineLevel="0" collapsed="false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3" t="str">
        <f aca="false">IF(G62="","",IF(COUNTIF('SAC Data Access'!E$5:E$64,G62)&gt;0,"Yes","Missing"))</f>
        <v/>
      </c>
    </row>
    <row r="63" customFormat="false" ht="15" hidden="false" customHeight="false" outlineLevel="0" collapsed="false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3" t="str">
        <f aca="false">IF(G63="","",IF(COUNTIF('SAC Data Access'!E$5:E$64,G63)&gt;0,"Yes","Missing"))</f>
        <v/>
      </c>
    </row>
    <row r="64" customFormat="false" ht="15" hidden="false" customHeight="false" outlineLevel="0" collapsed="false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3" t="str">
        <f aca="false">IF(G64="","",IF(COUNTIF('SAC Data Access'!E$5:E$64,G64)&gt;0,"Yes","Missing"))</f>
        <v/>
      </c>
    </row>
  </sheetData>
  <autoFilter ref="A4:M64"/>
  <conditionalFormatting sqref="M5:M64">
    <cfRule type="expression" priority="2" aboveAverage="0" equalAverage="0" bottom="0" percent="0" rank="0" text="" dxfId="6">
      <formula>M5="Missing"</formula>
    </cfRule>
  </conditionalFormatting>
  <dataValidations count="3">
    <dataValidation allowBlank="true" errorStyle="stop" operator="between" prompt="SAC license consumed by the role(s)" promptTitle="Pick a value" showDropDown="false" showErrorMessage="false" showInputMessage="true" sqref="E5:E64" type="list">
      <formula1>Lists!$B$2:$B$6</formula1>
      <formula2>0</formula2>
    </dataValidation>
    <dataValidation allowBlank="true" errorStyle="stop" operator="between" prompt="Datasphere standard role or template" promptTitle="Pick a value" showDropDown="false" showErrorMessage="false" showInputMessage="true" sqref="H5:H64" type="list">
      <formula1>Lists!$C$2:$C$10</formula1>
      <formula2>0</formula2>
    </dataValidation>
    <dataValidation allowBlank="true" errorStyle="stop" operator="between" prompt="Yes for live connections where the source checks the user" promptTitle="Pick a value" showDropDown="false" showErrorMessage="false" showInputMessage="true" sqref="K5:K64" type="list">
      <formula1>Lists!$A$2:$A$3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6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6"/>
    <col collapsed="false" customWidth="true" hidden="false" outlineLevel="0" max="3" min="3" style="0" width="20"/>
    <col collapsed="false" customWidth="true" hidden="false" outlineLevel="0" max="4" min="4" style="0" width="44"/>
    <col collapsed="false" customWidth="true" hidden="false" outlineLevel="0" max="5" min="5" style="0" width="14"/>
    <col collapsed="false" customWidth="true" hidden="false" outlineLevel="0" max="6" min="6" style="0" width="22"/>
    <col collapsed="false" customWidth="true" hidden="false" outlineLevel="0" max="7" min="7" style="0" width="16"/>
    <col collapsed="false" customWidth="true" hidden="false" outlineLevel="0" max="8" min="8" style="0" width="36"/>
  </cols>
  <sheetData>
    <row r="1" customFormat="false" ht="17.35" hidden="false" customHeight="false" outlineLevel="0" collapsed="false">
      <c r="A1" s="9" t="s">
        <v>57</v>
      </c>
    </row>
    <row r="2" customFormat="false" ht="15" hidden="false" customHeight="false" outlineLevel="0" collapsed="false">
      <c r="A2" s="10" t="s">
        <v>58</v>
      </c>
    </row>
    <row r="4" customFormat="false" ht="31.5" hidden="false" customHeight="true" outlineLevel="0" collapsed="false">
      <c r="A4" s="11" t="s">
        <v>59</v>
      </c>
      <c r="B4" s="11" t="s">
        <v>60</v>
      </c>
      <c r="C4" s="11" t="s">
        <v>61</v>
      </c>
      <c r="D4" s="11" t="s">
        <v>62</v>
      </c>
      <c r="E4" s="11" t="s">
        <v>63</v>
      </c>
      <c r="F4" s="11" t="s">
        <v>64</v>
      </c>
      <c r="G4" s="11" t="s">
        <v>65</v>
      </c>
      <c r="H4" s="11" t="s">
        <v>66</v>
      </c>
    </row>
    <row r="5" customFormat="false" ht="23.85" hidden="false" customHeight="false" outlineLevel="0" collapsed="false">
      <c r="A5" s="12" t="s">
        <v>50</v>
      </c>
      <c r="B5" s="12" t="s">
        <v>67</v>
      </c>
      <c r="C5" s="12" t="s">
        <v>49</v>
      </c>
      <c r="D5" s="12" t="s">
        <v>68</v>
      </c>
      <c r="E5" s="12" t="s">
        <v>69</v>
      </c>
      <c r="F5" s="12" t="s">
        <v>70</v>
      </c>
      <c r="G5" s="12" t="s">
        <v>46</v>
      </c>
      <c r="H5" s="12" t="s">
        <v>71</v>
      </c>
    </row>
    <row r="6" customFormat="false" ht="15" hidden="false" customHeight="false" outlineLevel="0" collapsed="false">
      <c r="A6" s="12" t="s">
        <v>72</v>
      </c>
      <c r="B6" s="12" t="s">
        <v>73</v>
      </c>
      <c r="C6" s="12" t="s">
        <v>74</v>
      </c>
      <c r="D6" s="12" t="s">
        <v>75</v>
      </c>
      <c r="E6" s="12" t="s">
        <v>55</v>
      </c>
      <c r="F6" s="14"/>
      <c r="G6" s="14"/>
      <c r="H6" s="12" t="s">
        <v>76</v>
      </c>
    </row>
    <row r="7" customFormat="false" ht="15" hidden="false" customHeight="false" outlineLevel="0" collapsed="false">
      <c r="A7" s="12" t="s">
        <v>77</v>
      </c>
      <c r="B7" s="12" t="s">
        <v>73</v>
      </c>
      <c r="C7" s="12" t="s">
        <v>74</v>
      </c>
      <c r="D7" s="12" t="s">
        <v>78</v>
      </c>
      <c r="E7" s="12" t="s">
        <v>69</v>
      </c>
      <c r="F7" s="14"/>
      <c r="G7" s="14"/>
      <c r="H7" s="12" t="s">
        <v>79</v>
      </c>
    </row>
    <row r="8" customFormat="false" ht="15" hidden="false" customHeight="false" outlineLevel="0" collapsed="false">
      <c r="A8" s="12" t="s">
        <v>80</v>
      </c>
      <c r="B8" s="12" t="s">
        <v>73</v>
      </c>
      <c r="C8" s="12" t="s">
        <v>74</v>
      </c>
      <c r="D8" s="12" t="s">
        <v>81</v>
      </c>
      <c r="E8" s="12" t="s">
        <v>69</v>
      </c>
      <c r="F8" s="14"/>
      <c r="G8" s="14"/>
      <c r="H8" s="12" t="s">
        <v>82</v>
      </c>
    </row>
    <row r="9" customFormat="false" ht="15" hidden="false" customHeight="false" outlineLevel="0" collapsed="false">
      <c r="A9" s="14"/>
      <c r="B9" s="14"/>
      <c r="C9" s="14"/>
      <c r="D9" s="14"/>
      <c r="E9" s="14"/>
      <c r="F9" s="14"/>
      <c r="G9" s="14"/>
      <c r="H9" s="14"/>
    </row>
    <row r="10" customFormat="false" ht="15" hidden="false" customHeight="false" outlineLevel="0" collapsed="false">
      <c r="A10" s="14"/>
      <c r="B10" s="14"/>
      <c r="C10" s="14"/>
      <c r="D10" s="14"/>
      <c r="E10" s="14"/>
      <c r="F10" s="14"/>
      <c r="G10" s="14"/>
      <c r="H10" s="14"/>
    </row>
    <row r="11" customFormat="false" ht="15" hidden="false" customHeight="false" outlineLevel="0" collapsed="false">
      <c r="A11" s="14"/>
      <c r="B11" s="14"/>
      <c r="C11" s="14"/>
      <c r="D11" s="14"/>
      <c r="E11" s="14"/>
      <c r="F11" s="14"/>
      <c r="G11" s="14"/>
      <c r="H11" s="14"/>
    </row>
    <row r="12" customFormat="false" ht="15" hidden="false" customHeight="false" outlineLevel="0" collapsed="false">
      <c r="A12" s="14"/>
      <c r="B12" s="14"/>
      <c r="C12" s="14"/>
      <c r="D12" s="14"/>
      <c r="E12" s="14"/>
      <c r="F12" s="14"/>
      <c r="G12" s="14"/>
      <c r="H12" s="14"/>
    </row>
    <row r="13" customFormat="false" ht="15" hidden="false" customHeight="false" outlineLevel="0" collapsed="false">
      <c r="A13" s="14"/>
      <c r="B13" s="14"/>
      <c r="C13" s="14"/>
      <c r="D13" s="14"/>
      <c r="E13" s="14"/>
      <c r="F13" s="14"/>
      <c r="G13" s="14"/>
      <c r="H13" s="14"/>
    </row>
    <row r="14" customFormat="false" ht="15" hidden="false" customHeight="false" outlineLevel="0" collapsed="false">
      <c r="A14" s="14"/>
      <c r="B14" s="14"/>
      <c r="C14" s="14"/>
      <c r="D14" s="14"/>
      <c r="E14" s="14"/>
      <c r="F14" s="14"/>
      <c r="G14" s="14"/>
      <c r="H14" s="14"/>
    </row>
    <row r="15" customFormat="false" ht="15" hidden="false" customHeight="false" outlineLevel="0" collapsed="false">
      <c r="A15" s="14"/>
      <c r="B15" s="14"/>
      <c r="C15" s="14"/>
      <c r="D15" s="14"/>
      <c r="E15" s="14"/>
      <c r="F15" s="14"/>
      <c r="G15" s="14"/>
      <c r="H15" s="14"/>
    </row>
    <row r="16" customFormat="false" ht="15" hidden="false" customHeight="false" outlineLevel="0" collapsed="false">
      <c r="A16" s="14"/>
      <c r="B16" s="14"/>
      <c r="C16" s="14"/>
      <c r="D16" s="14"/>
      <c r="E16" s="14"/>
      <c r="F16" s="14"/>
      <c r="G16" s="14"/>
      <c r="H16" s="14"/>
    </row>
    <row r="17" customFormat="false" ht="15" hidden="false" customHeight="false" outlineLevel="0" collapsed="false">
      <c r="A17" s="14"/>
      <c r="B17" s="14"/>
      <c r="C17" s="14"/>
      <c r="D17" s="14"/>
      <c r="E17" s="14"/>
      <c r="F17" s="14"/>
      <c r="G17" s="14"/>
      <c r="H17" s="14"/>
    </row>
    <row r="18" customFormat="false" ht="15" hidden="false" customHeight="false" outlineLevel="0" collapsed="false">
      <c r="A18" s="14"/>
      <c r="B18" s="14"/>
      <c r="C18" s="14"/>
      <c r="D18" s="14"/>
      <c r="E18" s="14"/>
      <c r="F18" s="14"/>
      <c r="G18" s="14"/>
      <c r="H18" s="14"/>
    </row>
    <row r="19" customFormat="false" ht="15" hidden="false" customHeight="false" outlineLevel="0" collapsed="false">
      <c r="A19" s="14"/>
      <c r="B19" s="14"/>
      <c r="C19" s="14"/>
      <c r="D19" s="14"/>
      <c r="E19" s="14"/>
      <c r="F19" s="14"/>
      <c r="G19" s="14"/>
      <c r="H19" s="14"/>
    </row>
    <row r="20" customFormat="false" ht="15" hidden="false" customHeight="false" outlineLevel="0" collapsed="false">
      <c r="A20" s="14"/>
      <c r="B20" s="14"/>
      <c r="C20" s="14"/>
      <c r="D20" s="14"/>
      <c r="E20" s="14"/>
      <c r="F20" s="14"/>
      <c r="G20" s="14"/>
      <c r="H20" s="14"/>
    </row>
    <row r="21" customFormat="false" ht="15" hidden="false" customHeight="false" outlineLevel="0" collapsed="false">
      <c r="A21" s="14"/>
      <c r="B21" s="14"/>
      <c r="C21" s="14"/>
      <c r="D21" s="14"/>
      <c r="E21" s="14"/>
      <c r="F21" s="14"/>
      <c r="G21" s="14"/>
      <c r="H21" s="14"/>
    </row>
    <row r="22" customFormat="false" ht="15" hidden="false" customHeight="false" outlineLevel="0" collapsed="false">
      <c r="A22" s="14"/>
      <c r="B22" s="14"/>
      <c r="C22" s="14"/>
      <c r="D22" s="14"/>
      <c r="E22" s="14"/>
      <c r="F22" s="14"/>
      <c r="G22" s="14"/>
      <c r="H22" s="14"/>
    </row>
    <row r="23" customFormat="false" ht="15" hidden="false" customHeight="false" outlineLevel="0" collapsed="false">
      <c r="A23" s="14"/>
      <c r="B23" s="14"/>
      <c r="C23" s="14"/>
      <c r="D23" s="14"/>
      <c r="E23" s="14"/>
      <c r="F23" s="14"/>
      <c r="G23" s="14"/>
      <c r="H23" s="14"/>
    </row>
    <row r="24" customFormat="false" ht="15" hidden="false" customHeight="false" outlineLevel="0" collapsed="false">
      <c r="A24" s="14"/>
      <c r="B24" s="14"/>
      <c r="C24" s="14"/>
      <c r="D24" s="14"/>
      <c r="E24" s="14"/>
      <c r="F24" s="14"/>
      <c r="G24" s="14"/>
      <c r="H24" s="14"/>
    </row>
    <row r="25" customFormat="false" ht="15" hidden="false" customHeight="false" outlineLevel="0" collapsed="false">
      <c r="A25" s="14"/>
      <c r="B25" s="14"/>
      <c r="C25" s="14"/>
      <c r="D25" s="14"/>
      <c r="E25" s="14"/>
      <c r="F25" s="14"/>
      <c r="G25" s="14"/>
      <c r="H25" s="14"/>
    </row>
    <row r="26" customFormat="false" ht="15" hidden="false" customHeight="false" outlineLevel="0" collapsed="false">
      <c r="A26" s="14"/>
      <c r="B26" s="14"/>
      <c r="C26" s="14"/>
      <c r="D26" s="14"/>
      <c r="E26" s="14"/>
      <c r="F26" s="14"/>
      <c r="G26" s="14"/>
      <c r="H26" s="14"/>
    </row>
    <row r="27" customFormat="false" ht="15" hidden="false" customHeight="false" outlineLevel="0" collapsed="false">
      <c r="A27" s="14"/>
      <c r="B27" s="14"/>
      <c r="C27" s="14"/>
      <c r="D27" s="14"/>
      <c r="E27" s="14"/>
      <c r="F27" s="14"/>
      <c r="G27" s="14"/>
      <c r="H27" s="14"/>
    </row>
    <row r="28" customFormat="false" ht="15" hidden="false" customHeight="false" outlineLevel="0" collapsed="false">
      <c r="A28" s="14"/>
      <c r="B28" s="14"/>
      <c r="C28" s="14"/>
      <c r="D28" s="14"/>
      <c r="E28" s="14"/>
      <c r="F28" s="14"/>
      <c r="G28" s="14"/>
      <c r="H28" s="14"/>
    </row>
    <row r="29" customFormat="false" ht="15" hidden="false" customHeight="false" outlineLevel="0" collapsed="false">
      <c r="A29" s="14"/>
      <c r="B29" s="14"/>
      <c r="C29" s="14"/>
      <c r="D29" s="14"/>
      <c r="E29" s="14"/>
      <c r="F29" s="14"/>
      <c r="G29" s="14"/>
      <c r="H29" s="14"/>
    </row>
    <row r="30" customFormat="false" ht="15" hidden="false" customHeight="false" outlineLevel="0" collapsed="false">
      <c r="A30" s="14"/>
      <c r="B30" s="14"/>
      <c r="C30" s="14"/>
      <c r="D30" s="14"/>
      <c r="E30" s="14"/>
      <c r="F30" s="14"/>
      <c r="G30" s="14"/>
      <c r="H30" s="14"/>
    </row>
    <row r="31" customFormat="false" ht="15" hidden="false" customHeight="false" outlineLevel="0" collapsed="false">
      <c r="A31" s="14"/>
      <c r="B31" s="14"/>
      <c r="C31" s="14"/>
      <c r="D31" s="14"/>
      <c r="E31" s="14"/>
      <c r="F31" s="14"/>
      <c r="G31" s="14"/>
      <c r="H31" s="14"/>
    </row>
    <row r="32" customFormat="false" ht="15" hidden="false" customHeight="false" outlineLevel="0" collapsed="false">
      <c r="A32" s="14"/>
      <c r="B32" s="14"/>
      <c r="C32" s="14"/>
      <c r="D32" s="14"/>
      <c r="E32" s="14"/>
      <c r="F32" s="14"/>
      <c r="G32" s="14"/>
      <c r="H32" s="14"/>
    </row>
    <row r="33" customFormat="false" ht="15" hidden="false" customHeight="false" outlineLevel="0" collapsed="false">
      <c r="A33" s="14"/>
      <c r="B33" s="14"/>
      <c r="C33" s="14"/>
      <c r="D33" s="14"/>
      <c r="E33" s="14"/>
      <c r="F33" s="14"/>
      <c r="G33" s="14"/>
      <c r="H33" s="14"/>
    </row>
    <row r="34" customFormat="false" ht="15" hidden="false" customHeight="false" outlineLevel="0" collapsed="false">
      <c r="A34" s="14"/>
      <c r="B34" s="14"/>
      <c r="C34" s="14"/>
      <c r="D34" s="14"/>
      <c r="E34" s="14"/>
      <c r="F34" s="14"/>
      <c r="G34" s="14"/>
      <c r="H34" s="14"/>
    </row>
    <row r="35" customFormat="false" ht="15" hidden="false" customHeight="false" outlineLevel="0" collapsed="false">
      <c r="A35" s="14"/>
      <c r="B35" s="14"/>
      <c r="C35" s="14"/>
      <c r="D35" s="14"/>
      <c r="E35" s="14"/>
      <c r="F35" s="14"/>
      <c r="G35" s="14"/>
      <c r="H35" s="14"/>
    </row>
    <row r="36" customFormat="false" ht="15" hidden="false" customHeight="false" outlineLevel="0" collapsed="false">
      <c r="A36" s="14"/>
      <c r="B36" s="14"/>
      <c r="C36" s="14"/>
      <c r="D36" s="14"/>
      <c r="E36" s="14"/>
      <c r="F36" s="14"/>
      <c r="G36" s="14"/>
      <c r="H36" s="14"/>
    </row>
    <row r="37" customFormat="false" ht="15" hidden="false" customHeight="false" outlineLevel="0" collapsed="false">
      <c r="A37" s="14"/>
      <c r="B37" s="14"/>
      <c r="C37" s="14"/>
      <c r="D37" s="14"/>
      <c r="E37" s="14"/>
      <c r="F37" s="14"/>
      <c r="G37" s="14"/>
      <c r="H37" s="14"/>
    </row>
    <row r="38" customFormat="false" ht="15" hidden="false" customHeight="false" outlineLevel="0" collapsed="false">
      <c r="A38" s="14"/>
      <c r="B38" s="14"/>
      <c r="C38" s="14"/>
      <c r="D38" s="14"/>
      <c r="E38" s="14"/>
      <c r="F38" s="14"/>
      <c r="G38" s="14"/>
      <c r="H38" s="14"/>
    </row>
    <row r="39" customFormat="false" ht="15" hidden="false" customHeight="false" outlineLevel="0" collapsed="false">
      <c r="A39" s="14"/>
      <c r="B39" s="14"/>
      <c r="C39" s="14"/>
      <c r="D39" s="14"/>
      <c r="E39" s="14"/>
      <c r="F39" s="14"/>
      <c r="G39" s="14"/>
      <c r="H39" s="14"/>
    </row>
    <row r="40" customFormat="false" ht="15" hidden="false" customHeight="false" outlineLevel="0" collapsed="false">
      <c r="A40" s="14"/>
      <c r="B40" s="14"/>
      <c r="C40" s="14"/>
      <c r="D40" s="14"/>
      <c r="E40" s="14"/>
      <c r="F40" s="14"/>
      <c r="G40" s="14"/>
      <c r="H40" s="14"/>
    </row>
    <row r="41" customFormat="false" ht="15" hidden="false" customHeight="false" outlineLevel="0" collapsed="false">
      <c r="A41" s="14"/>
      <c r="B41" s="14"/>
      <c r="C41" s="14"/>
      <c r="D41" s="14"/>
      <c r="E41" s="14"/>
      <c r="F41" s="14"/>
      <c r="G41" s="14"/>
      <c r="H41" s="14"/>
    </row>
    <row r="42" customFormat="false" ht="15" hidden="false" customHeight="false" outlineLevel="0" collapsed="false">
      <c r="A42" s="14"/>
      <c r="B42" s="14"/>
      <c r="C42" s="14"/>
      <c r="D42" s="14"/>
      <c r="E42" s="14"/>
      <c r="F42" s="14"/>
      <c r="G42" s="14"/>
      <c r="H42" s="14"/>
    </row>
    <row r="43" customFormat="false" ht="15" hidden="false" customHeight="false" outlineLevel="0" collapsed="false">
      <c r="A43" s="14"/>
      <c r="B43" s="14"/>
      <c r="C43" s="14"/>
      <c r="D43" s="14"/>
      <c r="E43" s="14"/>
      <c r="F43" s="14"/>
      <c r="G43" s="14"/>
      <c r="H43" s="14"/>
    </row>
    <row r="44" customFormat="false" ht="15" hidden="false" customHeight="false" outlineLevel="0" collapsed="false">
      <c r="A44" s="14"/>
      <c r="B44" s="14"/>
      <c r="C44" s="14"/>
      <c r="D44" s="14"/>
      <c r="E44" s="14"/>
      <c r="F44" s="14"/>
      <c r="G44" s="14"/>
      <c r="H44" s="14"/>
    </row>
    <row r="45" customFormat="false" ht="15" hidden="false" customHeight="false" outlineLevel="0" collapsed="false">
      <c r="A45" s="14"/>
      <c r="B45" s="14"/>
      <c r="C45" s="14"/>
      <c r="D45" s="14"/>
      <c r="E45" s="14"/>
      <c r="F45" s="14"/>
      <c r="G45" s="14"/>
      <c r="H45" s="14"/>
    </row>
    <row r="46" customFormat="false" ht="15" hidden="false" customHeight="false" outlineLevel="0" collapsed="false">
      <c r="A46" s="14"/>
      <c r="B46" s="14"/>
      <c r="C46" s="14"/>
      <c r="D46" s="14"/>
      <c r="E46" s="14"/>
      <c r="F46" s="14"/>
      <c r="G46" s="14"/>
      <c r="H46" s="14"/>
    </row>
    <row r="47" customFormat="false" ht="15" hidden="false" customHeight="false" outlineLevel="0" collapsed="false">
      <c r="A47" s="14"/>
      <c r="B47" s="14"/>
      <c r="C47" s="14"/>
      <c r="D47" s="14"/>
      <c r="E47" s="14"/>
      <c r="F47" s="14"/>
      <c r="G47" s="14"/>
      <c r="H47" s="14"/>
    </row>
    <row r="48" customFormat="false" ht="15" hidden="false" customHeight="false" outlineLevel="0" collapsed="false">
      <c r="A48" s="14"/>
      <c r="B48" s="14"/>
      <c r="C48" s="14"/>
      <c r="D48" s="14"/>
      <c r="E48" s="14"/>
      <c r="F48" s="14"/>
      <c r="G48" s="14"/>
      <c r="H48" s="14"/>
    </row>
    <row r="49" customFormat="false" ht="15" hidden="false" customHeight="false" outlineLevel="0" collapsed="false">
      <c r="A49" s="14"/>
      <c r="B49" s="14"/>
      <c r="C49" s="14"/>
      <c r="D49" s="14"/>
      <c r="E49" s="14"/>
      <c r="F49" s="14"/>
      <c r="G49" s="14"/>
      <c r="H49" s="14"/>
    </row>
    <row r="50" customFormat="false" ht="15" hidden="false" customHeight="false" outlineLevel="0" collapsed="false">
      <c r="A50" s="14"/>
      <c r="B50" s="14"/>
      <c r="C50" s="14"/>
      <c r="D50" s="14"/>
      <c r="E50" s="14"/>
      <c r="F50" s="14"/>
      <c r="G50" s="14"/>
      <c r="H50" s="14"/>
    </row>
    <row r="51" customFormat="false" ht="15" hidden="false" customHeight="false" outlineLevel="0" collapsed="false">
      <c r="A51" s="14"/>
      <c r="B51" s="14"/>
      <c r="C51" s="14"/>
      <c r="D51" s="14"/>
      <c r="E51" s="14"/>
      <c r="F51" s="14"/>
      <c r="G51" s="14"/>
      <c r="H51" s="14"/>
    </row>
    <row r="52" customFormat="false" ht="15" hidden="false" customHeight="false" outlineLevel="0" collapsed="false">
      <c r="A52" s="14"/>
      <c r="B52" s="14"/>
      <c r="C52" s="14"/>
      <c r="D52" s="14"/>
      <c r="E52" s="14"/>
      <c r="F52" s="14"/>
      <c r="G52" s="14"/>
      <c r="H52" s="14"/>
    </row>
    <row r="53" customFormat="false" ht="15" hidden="false" customHeight="false" outlineLevel="0" collapsed="false">
      <c r="A53" s="14"/>
      <c r="B53" s="14"/>
      <c r="C53" s="14"/>
      <c r="D53" s="14"/>
      <c r="E53" s="14"/>
      <c r="F53" s="14"/>
      <c r="G53" s="14"/>
      <c r="H53" s="14"/>
    </row>
    <row r="54" customFormat="false" ht="15" hidden="false" customHeight="false" outlineLevel="0" collapsed="false">
      <c r="A54" s="14"/>
      <c r="B54" s="14"/>
      <c r="C54" s="14"/>
      <c r="D54" s="14"/>
      <c r="E54" s="14"/>
      <c r="F54" s="14"/>
      <c r="G54" s="14"/>
      <c r="H54" s="14"/>
    </row>
    <row r="55" customFormat="false" ht="15" hidden="false" customHeight="false" outlineLevel="0" collapsed="false">
      <c r="A55" s="14"/>
      <c r="B55" s="14"/>
      <c r="C55" s="14"/>
      <c r="D55" s="14"/>
      <c r="E55" s="14"/>
      <c r="F55" s="14"/>
      <c r="G55" s="14"/>
      <c r="H55" s="14"/>
    </row>
    <row r="56" customFormat="false" ht="15" hidden="false" customHeight="false" outlineLevel="0" collapsed="false">
      <c r="A56" s="14"/>
      <c r="B56" s="14"/>
      <c r="C56" s="14"/>
      <c r="D56" s="14"/>
      <c r="E56" s="14"/>
      <c r="F56" s="14"/>
      <c r="G56" s="14"/>
      <c r="H56" s="14"/>
    </row>
    <row r="57" customFormat="false" ht="15" hidden="false" customHeight="false" outlineLevel="0" collapsed="false">
      <c r="A57" s="14"/>
      <c r="B57" s="14"/>
      <c r="C57" s="14"/>
      <c r="D57" s="14"/>
      <c r="E57" s="14"/>
      <c r="F57" s="14"/>
      <c r="G57" s="14"/>
      <c r="H57" s="14"/>
    </row>
    <row r="58" customFormat="false" ht="15" hidden="false" customHeight="false" outlineLevel="0" collapsed="false">
      <c r="A58" s="14"/>
      <c r="B58" s="14"/>
      <c r="C58" s="14"/>
      <c r="D58" s="14"/>
      <c r="E58" s="14"/>
      <c r="F58" s="14"/>
      <c r="G58" s="14"/>
      <c r="H58" s="14"/>
    </row>
    <row r="59" customFormat="false" ht="15" hidden="false" customHeight="false" outlineLevel="0" collapsed="false">
      <c r="A59" s="14"/>
      <c r="B59" s="14"/>
      <c r="C59" s="14"/>
      <c r="D59" s="14"/>
      <c r="E59" s="14"/>
      <c r="F59" s="14"/>
      <c r="G59" s="14"/>
      <c r="H59" s="14"/>
    </row>
    <row r="60" customFormat="false" ht="15" hidden="false" customHeight="false" outlineLevel="0" collapsed="false">
      <c r="A60" s="14"/>
      <c r="B60" s="14"/>
      <c r="C60" s="14"/>
      <c r="D60" s="14"/>
      <c r="E60" s="14"/>
      <c r="F60" s="14"/>
      <c r="G60" s="14"/>
      <c r="H60" s="14"/>
    </row>
    <row r="61" customFormat="false" ht="15" hidden="false" customHeight="false" outlineLevel="0" collapsed="false">
      <c r="A61" s="14"/>
      <c r="B61" s="14"/>
      <c r="C61" s="14"/>
      <c r="D61" s="14"/>
      <c r="E61" s="14"/>
      <c r="F61" s="14"/>
      <c r="G61" s="14"/>
      <c r="H61" s="14"/>
    </row>
    <row r="62" customFormat="false" ht="15" hidden="false" customHeight="false" outlineLevel="0" collapsed="false">
      <c r="A62" s="14"/>
      <c r="B62" s="14"/>
      <c r="C62" s="14"/>
      <c r="D62" s="14"/>
      <c r="E62" s="14"/>
      <c r="F62" s="14"/>
      <c r="G62" s="14"/>
      <c r="H62" s="14"/>
    </row>
    <row r="63" customFormat="false" ht="15" hidden="false" customHeight="false" outlineLevel="0" collapsed="false">
      <c r="A63" s="14"/>
      <c r="B63" s="14"/>
      <c r="C63" s="14"/>
      <c r="D63" s="14"/>
      <c r="E63" s="14"/>
      <c r="F63" s="14"/>
      <c r="G63" s="14"/>
      <c r="H63" s="14"/>
    </row>
    <row r="64" customFormat="false" ht="15" hidden="false" customHeight="false" outlineLevel="0" collapsed="false">
      <c r="A64" s="14"/>
      <c r="B64" s="14"/>
      <c r="C64" s="14"/>
      <c r="D64" s="14"/>
      <c r="E64" s="14"/>
      <c r="F64" s="14"/>
      <c r="G64" s="14"/>
      <c r="H64" s="14"/>
    </row>
    <row r="66" customFormat="false" ht="15" hidden="false" customHeight="false" outlineLevel="0" collapsed="false">
      <c r="A66" s="15" t="s">
        <v>83</v>
      </c>
    </row>
  </sheetData>
  <autoFilter ref="A4:H64"/>
  <dataValidations count="3">
    <dataValidation allowBlank="true" errorStyle="stop" operator="between" prompt="Standard SAP role or your custom role" promptTitle="Pick a value" showDropDown="false" showErrorMessage="false" showInputMessage="true" sqref="B5:B64" type="list">
      <formula1>"Standard,Custom"</formula1>
      <formula2>0</formula2>
    </dataValidation>
    <dataValidation allowBlank="true" errorStyle="stop" operator="between" prompt="License type consumed" promptTitle="Pick a value" showDropDown="false" showErrorMessage="false" showInputMessage="true" sqref="C5:C64" type="list">
      <formula1>Lists!$B$2:$B$6</formula1>
      <formula2>0</formula2>
    </dataValidation>
    <dataValidation allowBlank="true" errorStyle="stop" operator="between" prompt="Full Data Access bypasses DAC — keep rare" promptTitle="Pick a value" showDropDown="false" showErrorMessage="false" showInputMessage="true" sqref="E5:E64" type="list">
      <formula1>Lists!$A$2:$A$3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6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26"/>
    <col collapsed="false" customWidth="true" hidden="false" outlineLevel="0" max="3" min="3" style="0" width="18"/>
    <col collapsed="false" customWidth="true" hidden="false" outlineLevel="0" max="4" min="4" style="0" width="24"/>
    <col collapsed="false" customWidth="true" hidden="false" outlineLevel="0" max="5" min="5" style="0" width="18"/>
    <col collapsed="false" customWidth="true" hidden="false" outlineLevel="0" max="7" min="6" style="0" width="9"/>
    <col collapsed="false" customWidth="true" hidden="false" outlineLevel="0" max="9" min="8" style="0" width="14"/>
    <col collapsed="false" customWidth="true" hidden="false" outlineLevel="0" max="10" min="10" style="0" width="36"/>
  </cols>
  <sheetData>
    <row r="1" customFormat="false" ht="17.35" hidden="false" customHeight="false" outlineLevel="0" collapsed="false">
      <c r="A1" s="9" t="s">
        <v>84</v>
      </c>
    </row>
    <row r="2" customFormat="false" ht="15" hidden="false" customHeight="false" outlineLevel="0" collapsed="false">
      <c r="A2" s="10" t="s">
        <v>85</v>
      </c>
    </row>
    <row r="4" customFormat="false" ht="31.5" hidden="false" customHeight="true" outlineLevel="0" collapsed="false">
      <c r="A4" s="11" t="s">
        <v>86</v>
      </c>
      <c r="B4" s="11" t="s">
        <v>87</v>
      </c>
      <c r="C4" s="11" t="s">
        <v>88</v>
      </c>
      <c r="D4" s="11" t="s">
        <v>89</v>
      </c>
      <c r="E4" s="11" t="s">
        <v>90</v>
      </c>
      <c r="F4" s="11" t="s">
        <v>91</v>
      </c>
      <c r="G4" s="11" t="s">
        <v>92</v>
      </c>
      <c r="H4" s="11" t="s">
        <v>93</v>
      </c>
      <c r="I4" s="11" t="s">
        <v>94</v>
      </c>
      <c r="J4" s="11" t="s">
        <v>66</v>
      </c>
    </row>
    <row r="5" customFormat="false" ht="23.85" hidden="false" customHeight="false" outlineLevel="0" collapsed="false">
      <c r="A5" s="12" t="s">
        <v>95</v>
      </c>
      <c r="B5" s="12" t="s">
        <v>96</v>
      </c>
      <c r="C5" s="12" t="s">
        <v>97</v>
      </c>
      <c r="D5" s="12" t="s">
        <v>98</v>
      </c>
      <c r="E5" s="12" t="s">
        <v>51</v>
      </c>
      <c r="F5" s="12" t="s">
        <v>55</v>
      </c>
      <c r="G5" s="12" t="s">
        <v>55</v>
      </c>
      <c r="H5" s="14"/>
      <c r="I5" s="13" t="str">
        <f aca="false">IF(D5="","",IF(C5="Version","n/a","Yes — via hierarchy"))</f>
        <v>Yes — via hierarchy</v>
      </c>
      <c r="J5" s="12" t="s">
        <v>99</v>
      </c>
    </row>
    <row r="6" customFormat="false" ht="23.85" hidden="false" customHeight="false" outlineLevel="0" collapsed="false">
      <c r="A6" s="12" t="s">
        <v>95</v>
      </c>
      <c r="B6" s="12" t="s">
        <v>100</v>
      </c>
      <c r="C6" s="12" t="s">
        <v>101</v>
      </c>
      <c r="D6" s="12" t="s">
        <v>102</v>
      </c>
      <c r="E6" s="12" t="s">
        <v>51</v>
      </c>
      <c r="F6" s="12" t="s">
        <v>55</v>
      </c>
      <c r="G6" s="12" t="s">
        <v>55</v>
      </c>
      <c r="H6" s="12" t="s">
        <v>69</v>
      </c>
      <c r="I6" s="13" t="str">
        <f aca="false">IF(D6="","",IF(C6="Version","n/a","Yes — via hierarchy"))</f>
        <v>n/a</v>
      </c>
      <c r="J6" s="12" t="s">
        <v>103</v>
      </c>
    </row>
    <row r="7" customFormat="false" ht="15" hidden="false" customHeight="false" outlineLevel="0" collapsed="false">
      <c r="A7" s="14"/>
      <c r="B7" s="14"/>
      <c r="C7" s="14"/>
      <c r="D7" s="14"/>
      <c r="E7" s="14"/>
      <c r="F7" s="14"/>
      <c r="G7" s="14"/>
      <c r="H7" s="14"/>
      <c r="I7" s="13" t="str">
        <f aca="false">IF(D7="","",IF(C7="Version","n/a","Yes — via hierarchy"))</f>
        <v/>
      </c>
      <c r="J7" s="14"/>
    </row>
    <row r="8" customFormat="false" ht="15" hidden="false" customHeight="false" outlineLevel="0" collapsed="false">
      <c r="A8" s="14"/>
      <c r="B8" s="14"/>
      <c r="C8" s="14"/>
      <c r="D8" s="14"/>
      <c r="E8" s="14"/>
      <c r="F8" s="14"/>
      <c r="G8" s="14"/>
      <c r="H8" s="14"/>
      <c r="I8" s="13" t="str">
        <f aca="false">IF(D8="","",IF(C8="Version","n/a","Yes — via hierarchy"))</f>
        <v/>
      </c>
      <c r="J8" s="14"/>
    </row>
    <row r="9" customFormat="false" ht="15" hidden="false" customHeight="false" outlineLevel="0" collapsed="false">
      <c r="A9" s="14"/>
      <c r="B9" s="14"/>
      <c r="C9" s="14"/>
      <c r="D9" s="14"/>
      <c r="E9" s="14"/>
      <c r="F9" s="14"/>
      <c r="G9" s="14"/>
      <c r="H9" s="14"/>
      <c r="I9" s="13" t="str">
        <f aca="false">IF(D9="","",IF(C9="Version","n/a","Yes — via hierarchy"))</f>
        <v/>
      </c>
      <c r="J9" s="14"/>
    </row>
    <row r="10" customFormat="false" ht="15" hidden="false" customHeight="false" outlineLevel="0" collapsed="false">
      <c r="A10" s="14"/>
      <c r="B10" s="14"/>
      <c r="C10" s="14"/>
      <c r="D10" s="14"/>
      <c r="E10" s="14"/>
      <c r="F10" s="14"/>
      <c r="G10" s="14"/>
      <c r="H10" s="14"/>
      <c r="I10" s="13" t="str">
        <f aca="false">IF(D10="","",IF(C10="Version","n/a","Yes — via hierarchy"))</f>
        <v/>
      </c>
      <c r="J10" s="14"/>
    </row>
    <row r="11" customFormat="false" ht="15" hidden="false" customHeight="false" outlineLevel="0" collapsed="false">
      <c r="A11" s="14"/>
      <c r="B11" s="14"/>
      <c r="C11" s="14"/>
      <c r="D11" s="14"/>
      <c r="E11" s="14"/>
      <c r="F11" s="14"/>
      <c r="G11" s="14"/>
      <c r="H11" s="14"/>
      <c r="I11" s="13" t="str">
        <f aca="false">IF(D11="","",IF(C11="Version","n/a","Yes — via hierarchy"))</f>
        <v/>
      </c>
      <c r="J11" s="14"/>
    </row>
    <row r="12" customFormat="false" ht="15" hidden="false" customHeight="false" outlineLevel="0" collapsed="false">
      <c r="A12" s="14"/>
      <c r="B12" s="14"/>
      <c r="C12" s="14"/>
      <c r="D12" s="14"/>
      <c r="E12" s="14"/>
      <c r="F12" s="14"/>
      <c r="G12" s="14"/>
      <c r="H12" s="14"/>
      <c r="I12" s="13" t="str">
        <f aca="false">IF(D12="","",IF(C12="Version","n/a","Yes — via hierarchy"))</f>
        <v/>
      </c>
      <c r="J12" s="14"/>
    </row>
    <row r="13" customFormat="false" ht="15" hidden="false" customHeight="false" outlineLevel="0" collapsed="false">
      <c r="A13" s="14"/>
      <c r="B13" s="14"/>
      <c r="C13" s="14"/>
      <c r="D13" s="14"/>
      <c r="E13" s="14"/>
      <c r="F13" s="14"/>
      <c r="G13" s="14"/>
      <c r="H13" s="14"/>
      <c r="I13" s="13" t="str">
        <f aca="false">IF(D13="","",IF(C13="Version","n/a","Yes — via hierarchy"))</f>
        <v/>
      </c>
      <c r="J13" s="14"/>
    </row>
    <row r="14" customFormat="false" ht="15" hidden="false" customHeight="false" outlineLevel="0" collapsed="false">
      <c r="A14" s="14"/>
      <c r="B14" s="14"/>
      <c r="C14" s="14"/>
      <c r="D14" s="14"/>
      <c r="E14" s="14"/>
      <c r="F14" s="14"/>
      <c r="G14" s="14"/>
      <c r="H14" s="14"/>
      <c r="I14" s="13" t="str">
        <f aca="false">IF(D14="","",IF(C14="Version","n/a","Yes — via hierarchy"))</f>
        <v/>
      </c>
      <c r="J14" s="14"/>
    </row>
    <row r="15" customFormat="false" ht="15" hidden="false" customHeight="false" outlineLevel="0" collapsed="false">
      <c r="A15" s="14"/>
      <c r="B15" s="14"/>
      <c r="C15" s="14"/>
      <c r="D15" s="14"/>
      <c r="E15" s="14"/>
      <c r="F15" s="14"/>
      <c r="G15" s="14"/>
      <c r="H15" s="14"/>
      <c r="I15" s="13" t="str">
        <f aca="false">IF(D15="","",IF(C15="Version","n/a","Yes — via hierarchy"))</f>
        <v/>
      </c>
      <c r="J15" s="14"/>
    </row>
    <row r="16" customFormat="false" ht="15" hidden="false" customHeight="false" outlineLevel="0" collapsed="false">
      <c r="A16" s="14"/>
      <c r="B16" s="14"/>
      <c r="C16" s="14"/>
      <c r="D16" s="14"/>
      <c r="E16" s="14"/>
      <c r="F16" s="14"/>
      <c r="G16" s="14"/>
      <c r="H16" s="14"/>
      <c r="I16" s="13" t="str">
        <f aca="false">IF(D16="","",IF(C16="Version","n/a","Yes — via hierarchy"))</f>
        <v/>
      </c>
      <c r="J16" s="14"/>
    </row>
    <row r="17" customFormat="false" ht="15" hidden="false" customHeight="false" outlineLevel="0" collapsed="false">
      <c r="A17" s="14"/>
      <c r="B17" s="14"/>
      <c r="C17" s="14"/>
      <c r="D17" s="14"/>
      <c r="E17" s="14"/>
      <c r="F17" s="14"/>
      <c r="G17" s="14"/>
      <c r="H17" s="14"/>
      <c r="I17" s="13" t="str">
        <f aca="false">IF(D17="","",IF(C17="Version","n/a","Yes — via hierarchy"))</f>
        <v/>
      </c>
      <c r="J17" s="14"/>
    </row>
    <row r="18" customFormat="false" ht="15" hidden="false" customHeight="false" outlineLevel="0" collapsed="false">
      <c r="A18" s="14"/>
      <c r="B18" s="14"/>
      <c r="C18" s="14"/>
      <c r="D18" s="14"/>
      <c r="E18" s="14"/>
      <c r="F18" s="14"/>
      <c r="G18" s="14"/>
      <c r="H18" s="14"/>
      <c r="I18" s="13" t="str">
        <f aca="false">IF(D18="","",IF(C18="Version","n/a","Yes — via hierarchy"))</f>
        <v/>
      </c>
      <c r="J18" s="14"/>
    </row>
    <row r="19" customFormat="false" ht="15" hidden="false" customHeight="false" outlineLevel="0" collapsed="false">
      <c r="A19" s="14"/>
      <c r="B19" s="14"/>
      <c r="C19" s="14"/>
      <c r="D19" s="14"/>
      <c r="E19" s="14"/>
      <c r="F19" s="14"/>
      <c r="G19" s="14"/>
      <c r="H19" s="14"/>
      <c r="I19" s="13" t="str">
        <f aca="false">IF(D19="","",IF(C19="Version","n/a","Yes — via hierarchy"))</f>
        <v/>
      </c>
      <c r="J19" s="14"/>
    </row>
    <row r="20" customFormat="false" ht="15" hidden="false" customHeight="false" outlineLevel="0" collapsed="false">
      <c r="A20" s="14"/>
      <c r="B20" s="14"/>
      <c r="C20" s="14"/>
      <c r="D20" s="14"/>
      <c r="E20" s="14"/>
      <c r="F20" s="14"/>
      <c r="G20" s="14"/>
      <c r="H20" s="14"/>
      <c r="I20" s="13" t="str">
        <f aca="false">IF(D20="","",IF(C20="Version","n/a","Yes — via hierarchy"))</f>
        <v/>
      </c>
      <c r="J20" s="14"/>
    </row>
    <row r="21" customFormat="false" ht="15" hidden="false" customHeight="false" outlineLevel="0" collapsed="false">
      <c r="A21" s="14"/>
      <c r="B21" s="14"/>
      <c r="C21" s="14"/>
      <c r="D21" s="14"/>
      <c r="E21" s="14"/>
      <c r="F21" s="14"/>
      <c r="G21" s="14"/>
      <c r="H21" s="14"/>
      <c r="I21" s="13" t="str">
        <f aca="false">IF(D21="","",IF(C21="Version","n/a","Yes — via hierarchy"))</f>
        <v/>
      </c>
      <c r="J21" s="14"/>
    </row>
    <row r="22" customFormat="false" ht="15" hidden="false" customHeight="false" outlineLevel="0" collapsed="false">
      <c r="A22" s="14"/>
      <c r="B22" s="14"/>
      <c r="C22" s="14"/>
      <c r="D22" s="14"/>
      <c r="E22" s="14"/>
      <c r="F22" s="14"/>
      <c r="G22" s="14"/>
      <c r="H22" s="14"/>
      <c r="I22" s="13" t="str">
        <f aca="false">IF(D22="","",IF(C22="Version","n/a","Yes — via hierarchy"))</f>
        <v/>
      </c>
      <c r="J22" s="14"/>
    </row>
    <row r="23" customFormat="false" ht="15" hidden="false" customHeight="false" outlineLevel="0" collapsed="false">
      <c r="A23" s="14"/>
      <c r="B23" s="14"/>
      <c r="C23" s="14"/>
      <c r="D23" s="14"/>
      <c r="E23" s="14"/>
      <c r="F23" s="14"/>
      <c r="G23" s="14"/>
      <c r="H23" s="14"/>
      <c r="I23" s="13" t="str">
        <f aca="false">IF(D23="","",IF(C23="Version","n/a","Yes — via hierarchy"))</f>
        <v/>
      </c>
      <c r="J23" s="14"/>
    </row>
    <row r="24" customFormat="false" ht="15" hidden="false" customHeight="false" outlineLevel="0" collapsed="false">
      <c r="A24" s="14"/>
      <c r="B24" s="14"/>
      <c r="C24" s="14"/>
      <c r="D24" s="14"/>
      <c r="E24" s="14"/>
      <c r="F24" s="14"/>
      <c r="G24" s="14"/>
      <c r="H24" s="14"/>
      <c r="I24" s="13" t="str">
        <f aca="false">IF(D24="","",IF(C24="Version","n/a","Yes — via hierarchy"))</f>
        <v/>
      </c>
      <c r="J24" s="14"/>
    </row>
    <row r="25" customFormat="false" ht="15" hidden="false" customHeight="false" outlineLevel="0" collapsed="false">
      <c r="A25" s="14"/>
      <c r="B25" s="14"/>
      <c r="C25" s="14"/>
      <c r="D25" s="14"/>
      <c r="E25" s="14"/>
      <c r="F25" s="14"/>
      <c r="G25" s="14"/>
      <c r="H25" s="14"/>
      <c r="I25" s="13" t="str">
        <f aca="false">IF(D25="","",IF(C25="Version","n/a","Yes — via hierarchy"))</f>
        <v/>
      </c>
      <c r="J25" s="14"/>
    </row>
    <row r="26" customFormat="false" ht="15" hidden="false" customHeight="false" outlineLevel="0" collapsed="false">
      <c r="A26" s="14"/>
      <c r="B26" s="14"/>
      <c r="C26" s="14"/>
      <c r="D26" s="14"/>
      <c r="E26" s="14"/>
      <c r="F26" s="14"/>
      <c r="G26" s="14"/>
      <c r="H26" s="14"/>
      <c r="I26" s="13" t="str">
        <f aca="false">IF(D26="","",IF(C26="Version","n/a","Yes — via hierarchy"))</f>
        <v/>
      </c>
      <c r="J26" s="14"/>
    </row>
    <row r="27" customFormat="false" ht="15" hidden="false" customHeight="false" outlineLevel="0" collapsed="false">
      <c r="A27" s="14"/>
      <c r="B27" s="14"/>
      <c r="C27" s="14"/>
      <c r="D27" s="14"/>
      <c r="E27" s="14"/>
      <c r="F27" s="14"/>
      <c r="G27" s="14"/>
      <c r="H27" s="14"/>
      <c r="I27" s="13" t="str">
        <f aca="false">IF(D27="","",IF(C27="Version","n/a","Yes — via hierarchy"))</f>
        <v/>
      </c>
      <c r="J27" s="14"/>
    </row>
    <row r="28" customFormat="false" ht="15" hidden="false" customHeight="false" outlineLevel="0" collapsed="false">
      <c r="A28" s="14"/>
      <c r="B28" s="14"/>
      <c r="C28" s="14"/>
      <c r="D28" s="14"/>
      <c r="E28" s="14"/>
      <c r="F28" s="14"/>
      <c r="G28" s="14"/>
      <c r="H28" s="14"/>
      <c r="I28" s="13" t="str">
        <f aca="false">IF(D28="","",IF(C28="Version","n/a","Yes — via hierarchy"))</f>
        <v/>
      </c>
      <c r="J28" s="14"/>
    </row>
    <row r="29" customFormat="false" ht="15" hidden="false" customHeight="false" outlineLevel="0" collapsed="false">
      <c r="A29" s="14"/>
      <c r="B29" s="14"/>
      <c r="C29" s="14"/>
      <c r="D29" s="14"/>
      <c r="E29" s="14"/>
      <c r="F29" s="14"/>
      <c r="G29" s="14"/>
      <c r="H29" s="14"/>
      <c r="I29" s="13" t="str">
        <f aca="false">IF(D29="","",IF(C29="Version","n/a","Yes — via hierarchy"))</f>
        <v/>
      </c>
      <c r="J29" s="14"/>
    </row>
    <row r="30" customFormat="false" ht="15" hidden="false" customHeight="false" outlineLevel="0" collapsed="false">
      <c r="A30" s="14"/>
      <c r="B30" s="14"/>
      <c r="C30" s="14"/>
      <c r="D30" s="14"/>
      <c r="E30" s="14"/>
      <c r="F30" s="14"/>
      <c r="G30" s="14"/>
      <c r="H30" s="14"/>
      <c r="I30" s="13" t="str">
        <f aca="false">IF(D30="","",IF(C30="Version","n/a","Yes — via hierarchy"))</f>
        <v/>
      </c>
      <c r="J30" s="14"/>
    </row>
    <row r="31" customFormat="false" ht="15" hidden="false" customHeight="false" outlineLevel="0" collapsed="false">
      <c r="A31" s="14"/>
      <c r="B31" s="14"/>
      <c r="C31" s="14"/>
      <c r="D31" s="14"/>
      <c r="E31" s="14"/>
      <c r="F31" s="14"/>
      <c r="G31" s="14"/>
      <c r="H31" s="14"/>
      <c r="I31" s="13" t="str">
        <f aca="false">IF(D31="","",IF(C31="Version","n/a","Yes — via hierarchy"))</f>
        <v/>
      </c>
      <c r="J31" s="14"/>
    </row>
    <row r="32" customFormat="false" ht="15" hidden="false" customHeight="false" outlineLevel="0" collapsed="false">
      <c r="A32" s="14"/>
      <c r="B32" s="14"/>
      <c r="C32" s="14"/>
      <c r="D32" s="14"/>
      <c r="E32" s="14"/>
      <c r="F32" s="14"/>
      <c r="G32" s="14"/>
      <c r="H32" s="14"/>
      <c r="I32" s="13" t="str">
        <f aca="false">IF(D32="","",IF(C32="Version","n/a","Yes — via hierarchy"))</f>
        <v/>
      </c>
      <c r="J32" s="14"/>
    </row>
    <row r="33" customFormat="false" ht="15" hidden="false" customHeight="false" outlineLevel="0" collapsed="false">
      <c r="A33" s="14"/>
      <c r="B33" s="14"/>
      <c r="C33" s="14"/>
      <c r="D33" s="14"/>
      <c r="E33" s="14"/>
      <c r="F33" s="14"/>
      <c r="G33" s="14"/>
      <c r="H33" s="14"/>
      <c r="I33" s="13" t="str">
        <f aca="false">IF(D33="","",IF(C33="Version","n/a","Yes — via hierarchy"))</f>
        <v/>
      </c>
      <c r="J33" s="14"/>
    </row>
    <row r="34" customFormat="false" ht="15" hidden="false" customHeight="false" outlineLevel="0" collapsed="false">
      <c r="A34" s="14"/>
      <c r="B34" s="14"/>
      <c r="C34" s="14"/>
      <c r="D34" s="14"/>
      <c r="E34" s="14"/>
      <c r="F34" s="14"/>
      <c r="G34" s="14"/>
      <c r="H34" s="14"/>
      <c r="I34" s="13" t="str">
        <f aca="false">IF(D34="","",IF(C34="Version","n/a","Yes — via hierarchy"))</f>
        <v/>
      </c>
      <c r="J34" s="14"/>
    </row>
    <row r="35" customFormat="false" ht="15" hidden="false" customHeight="false" outlineLevel="0" collapsed="false">
      <c r="A35" s="14"/>
      <c r="B35" s="14"/>
      <c r="C35" s="14"/>
      <c r="D35" s="14"/>
      <c r="E35" s="14"/>
      <c r="F35" s="14"/>
      <c r="G35" s="14"/>
      <c r="H35" s="14"/>
      <c r="I35" s="13" t="str">
        <f aca="false">IF(D35="","",IF(C35="Version","n/a","Yes — via hierarchy"))</f>
        <v/>
      </c>
      <c r="J35" s="14"/>
    </row>
    <row r="36" customFormat="false" ht="15" hidden="false" customHeight="false" outlineLevel="0" collapsed="false">
      <c r="A36" s="14"/>
      <c r="B36" s="14"/>
      <c r="C36" s="14"/>
      <c r="D36" s="14"/>
      <c r="E36" s="14"/>
      <c r="F36" s="14"/>
      <c r="G36" s="14"/>
      <c r="H36" s="14"/>
      <c r="I36" s="13" t="str">
        <f aca="false">IF(D36="","",IF(C36="Version","n/a","Yes — via hierarchy"))</f>
        <v/>
      </c>
      <c r="J36" s="14"/>
    </row>
    <row r="37" customFormat="false" ht="15" hidden="false" customHeight="false" outlineLevel="0" collapsed="false">
      <c r="A37" s="14"/>
      <c r="B37" s="14"/>
      <c r="C37" s="14"/>
      <c r="D37" s="14"/>
      <c r="E37" s="14"/>
      <c r="F37" s="14"/>
      <c r="G37" s="14"/>
      <c r="H37" s="14"/>
      <c r="I37" s="13" t="str">
        <f aca="false">IF(D37="","",IF(C37="Version","n/a","Yes — via hierarchy"))</f>
        <v/>
      </c>
      <c r="J37" s="14"/>
    </row>
    <row r="38" customFormat="false" ht="15" hidden="false" customHeight="false" outlineLevel="0" collapsed="false">
      <c r="A38" s="14"/>
      <c r="B38" s="14"/>
      <c r="C38" s="14"/>
      <c r="D38" s="14"/>
      <c r="E38" s="14"/>
      <c r="F38" s="14"/>
      <c r="G38" s="14"/>
      <c r="H38" s="14"/>
      <c r="I38" s="13" t="str">
        <f aca="false">IF(D38="","",IF(C38="Version","n/a","Yes — via hierarchy"))</f>
        <v/>
      </c>
      <c r="J38" s="14"/>
    </row>
    <row r="39" customFormat="false" ht="15" hidden="false" customHeight="false" outlineLevel="0" collapsed="false">
      <c r="A39" s="14"/>
      <c r="B39" s="14"/>
      <c r="C39" s="14"/>
      <c r="D39" s="14"/>
      <c r="E39" s="14"/>
      <c r="F39" s="14"/>
      <c r="G39" s="14"/>
      <c r="H39" s="14"/>
      <c r="I39" s="13" t="str">
        <f aca="false">IF(D39="","",IF(C39="Version","n/a","Yes — via hierarchy"))</f>
        <v/>
      </c>
      <c r="J39" s="14"/>
    </row>
    <row r="40" customFormat="false" ht="15" hidden="false" customHeight="false" outlineLevel="0" collapsed="false">
      <c r="A40" s="14"/>
      <c r="B40" s="14"/>
      <c r="C40" s="14"/>
      <c r="D40" s="14"/>
      <c r="E40" s="14"/>
      <c r="F40" s="14"/>
      <c r="G40" s="14"/>
      <c r="H40" s="14"/>
      <c r="I40" s="13" t="str">
        <f aca="false">IF(D40="","",IF(C40="Version","n/a","Yes — via hierarchy"))</f>
        <v/>
      </c>
      <c r="J40" s="14"/>
    </row>
    <row r="41" customFormat="false" ht="15" hidden="false" customHeight="false" outlineLevel="0" collapsed="false">
      <c r="A41" s="14"/>
      <c r="B41" s="14"/>
      <c r="C41" s="14"/>
      <c r="D41" s="14"/>
      <c r="E41" s="14"/>
      <c r="F41" s="14"/>
      <c r="G41" s="14"/>
      <c r="H41" s="14"/>
      <c r="I41" s="13" t="str">
        <f aca="false">IF(D41="","",IF(C41="Version","n/a","Yes — via hierarchy"))</f>
        <v/>
      </c>
      <c r="J41" s="14"/>
    </row>
    <row r="42" customFormat="false" ht="15" hidden="false" customHeight="false" outlineLevel="0" collapsed="false">
      <c r="A42" s="14"/>
      <c r="B42" s="14"/>
      <c r="C42" s="14"/>
      <c r="D42" s="14"/>
      <c r="E42" s="14"/>
      <c r="F42" s="14"/>
      <c r="G42" s="14"/>
      <c r="H42" s="14"/>
      <c r="I42" s="13" t="str">
        <f aca="false">IF(D42="","",IF(C42="Version","n/a","Yes — via hierarchy"))</f>
        <v/>
      </c>
      <c r="J42" s="14"/>
    </row>
    <row r="43" customFormat="false" ht="15" hidden="false" customHeight="false" outlineLevel="0" collapsed="false">
      <c r="A43" s="14"/>
      <c r="B43" s="14"/>
      <c r="C43" s="14"/>
      <c r="D43" s="14"/>
      <c r="E43" s="14"/>
      <c r="F43" s="14"/>
      <c r="G43" s="14"/>
      <c r="H43" s="14"/>
      <c r="I43" s="13" t="str">
        <f aca="false">IF(D43="","",IF(C43="Version","n/a","Yes — via hierarchy"))</f>
        <v/>
      </c>
      <c r="J43" s="14"/>
    </row>
    <row r="44" customFormat="false" ht="15" hidden="false" customHeight="false" outlineLevel="0" collapsed="false">
      <c r="A44" s="14"/>
      <c r="B44" s="14"/>
      <c r="C44" s="14"/>
      <c r="D44" s="14"/>
      <c r="E44" s="14"/>
      <c r="F44" s="14"/>
      <c r="G44" s="14"/>
      <c r="H44" s="14"/>
      <c r="I44" s="13" t="str">
        <f aca="false">IF(D44="","",IF(C44="Version","n/a","Yes — via hierarchy"))</f>
        <v/>
      </c>
      <c r="J44" s="14"/>
    </row>
    <row r="45" customFormat="false" ht="15" hidden="false" customHeight="false" outlineLevel="0" collapsed="false">
      <c r="A45" s="14"/>
      <c r="B45" s="14"/>
      <c r="C45" s="14"/>
      <c r="D45" s="14"/>
      <c r="E45" s="14"/>
      <c r="F45" s="14"/>
      <c r="G45" s="14"/>
      <c r="H45" s="14"/>
      <c r="I45" s="13" t="str">
        <f aca="false">IF(D45="","",IF(C45="Version","n/a","Yes — via hierarchy"))</f>
        <v/>
      </c>
      <c r="J45" s="14"/>
    </row>
    <row r="46" customFormat="false" ht="15" hidden="false" customHeight="false" outlineLevel="0" collapsed="false">
      <c r="A46" s="14"/>
      <c r="B46" s="14"/>
      <c r="C46" s="14"/>
      <c r="D46" s="14"/>
      <c r="E46" s="14"/>
      <c r="F46" s="14"/>
      <c r="G46" s="14"/>
      <c r="H46" s="14"/>
      <c r="I46" s="13" t="str">
        <f aca="false">IF(D46="","",IF(C46="Version","n/a","Yes — via hierarchy"))</f>
        <v/>
      </c>
      <c r="J46" s="14"/>
    </row>
    <row r="47" customFormat="false" ht="15" hidden="false" customHeight="false" outlineLevel="0" collapsed="false">
      <c r="A47" s="14"/>
      <c r="B47" s="14"/>
      <c r="C47" s="14"/>
      <c r="D47" s="14"/>
      <c r="E47" s="14"/>
      <c r="F47" s="14"/>
      <c r="G47" s="14"/>
      <c r="H47" s="14"/>
      <c r="I47" s="13" t="str">
        <f aca="false">IF(D47="","",IF(C47="Version","n/a","Yes — via hierarchy"))</f>
        <v/>
      </c>
      <c r="J47" s="14"/>
    </row>
    <row r="48" customFormat="false" ht="15" hidden="false" customHeight="false" outlineLevel="0" collapsed="false">
      <c r="A48" s="14"/>
      <c r="B48" s="14"/>
      <c r="C48" s="14"/>
      <c r="D48" s="14"/>
      <c r="E48" s="14"/>
      <c r="F48" s="14"/>
      <c r="G48" s="14"/>
      <c r="H48" s="14"/>
      <c r="I48" s="13" t="str">
        <f aca="false">IF(D48="","",IF(C48="Version","n/a","Yes — via hierarchy"))</f>
        <v/>
      </c>
      <c r="J48" s="14"/>
    </row>
    <row r="49" customFormat="false" ht="15" hidden="false" customHeight="false" outlineLevel="0" collapsed="false">
      <c r="A49" s="14"/>
      <c r="B49" s="14"/>
      <c r="C49" s="14"/>
      <c r="D49" s="14"/>
      <c r="E49" s="14"/>
      <c r="F49" s="14"/>
      <c r="G49" s="14"/>
      <c r="H49" s="14"/>
      <c r="I49" s="13" t="str">
        <f aca="false">IF(D49="","",IF(C49="Version","n/a","Yes — via hierarchy"))</f>
        <v/>
      </c>
      <c r="J49" s="14"/>
    </row>
    <row r="50" customFormat="false" ht="15" hidden="false" customHeight="false" outlineLevel="0" collapsed="false">
      <c r="A50" s="14"/>
      <c r="B50" s="14"/>
      <c r="C50" s="14"/>
      <c r="D50" s="14"/>
      <c r="E50" s="14"/>
      <c r="F50" s="14"/>
      <c r="G50" s="14"/>
      <c r="H50" s="14"/>
      <c r="I50" s="13" t="str">
        <f aca="false">IF(D50="","",IF(C50="Version","n/a","Yes — via hierarchy"))</f>
        <v/>
      </c>
      <c r="J50" s="14"/>
    </row>
    <row r="51" customFormat="false" ht="15" hidden="false" customHeight="false" outlineLevel="0" collapsed="false">
      <c r="A51" s="14"/>
      <c r="B51" s="14"/>
      <c r="C51" s="14"/>
      <c r="D51" s="14"/>
      <c r="E51" s="14"/>
      <c r="F51" s="14"/>
      <c r="G51" s="14"/>
      <c r="H51" s="14"/>
      <c r="I51" s="13" t="str">
        <f aca="false">IF(D51="","",IF(C51="Version","n/a","Yes — via hierarchy"))</f>
        <v/>
      </c>
      <c r="J51" s="14"/>
    </row>
    <row r="52" customFormat="false" ht="15" hidden="false" customHeight="false" outlineLevel="0" collapsed="false">
      <c r="A52" s="14"/>
      <c r="B52" s="14"/>
      <c r="C52" s="14"/>
      <c r="D52" s="14"/>
      <c r="E52" s="14"/>
      <c r="F52" s="14"/>
      <c r="G52" s="14"/>
      <c r="H52" s="14"/>
      <c r="I52" s="13" t="str">
        <f aca="false">IF(D52="","",IF(C52="Version","n/a","Yes — via hierarchy"))</f>
        <v/>
      </c>
      <c r="J52" s="14"/>
    </row>
    <row r="53" customFormat="false" ht="15" hidden="false" customHeight="false" outlineLevel="0" collapsed="false">
      <c r="A53" s="14"/>
      <c r="B53" s="14"/>
      <c r="C53" s="14"/>
      <c r="D53" s="14"/>
      <c r="E53" s="14"/>
      <c r="F53" s="14"/>
      <c r="G53" s="14"/>
      <c r="H53" s="14"/>
      <c r="I53" s="13" t="str">
        <f aca="false">IF(D53="","",IF(C53="Version","n/a","Yes — via hierarchy"))</f>
        <v/>
      </c>
      <c r="J53" s="14"/>
    </row>
    <row r="54" customFormat="false" ht="15" hidden="false" customHeight="false" outlineLevel="0" collapsed="false">
      <c r="A54" s="14"/>
      <c r="B54" s="14"/>
      <c r="C54" s="14"/>
      <c r="D54" s="14"/>
      <c r="E54" s="14"/>
      <c r="F54" s="14"/>
      <c r="G54" s="14"/>
      <c r="H54" s="14"/>
      <c r="I54" s="13" t="str">
        <f aca="false">IF(D54="","",IF(C54="Version","n/a","Yes — via hierarchy"))</f>
        <v/>
      </c>
      <c r="J54" s="14"/>
    </row>
    <row r="55" customFormat="false" ht="15" hidden="false" customHeight="false" outlineLevel="0" collapsed="false">
      <c r="A55" s="14"/>
      <c r="B55" s="14"/>
      <c r="C55" s="14"/>
      <c r="D55" s="14"/>
      <c r="E55" s="14"/>
      <c r="F55" s="14"/>
      <c r="G55" s="14"/>
      <c r="H55" s="14"/>
      <c r="I55" s="13" t="str">
        <f aca="false">IF(D55="","",IF(C55="Version","n/a","Yes — via hierarchy"))</f>
        <v/>
      </c>
      <c r="J55" s="14"/>
    </row>
    <row r="56" customFormat="false" ht="15" hidden="false" customHeight="false" outlineLevel="0" collapsed="false">
      <c r="A56" s="14"/>
      <c r="B56" s="14"/>
      <c r="C56" s="14"/>
      <c r="D56" s="14"/>
      <c r="E56" s="14"/>
      <c r="F56" s="14"/>
      <c r="G56" s="14"/>
      <c r="H56" s="14"/>
      <c r="I56" s="13" t="str">
        <f aca="false">IF(D56="","",IF(C56="Version","n/a","Yes — via hierarchy"))</f>
        <v/>
      </c>
      <c r="J56" s="14"/>
    </row>
    <row r="57" customFormat="false" ht="15" hidden="false" customHeight="false" outlineLevel="0" collapsed="false">
      <c r="A57" s="14"/>
      <c r="B57" s="14"/>
      <c r="C57" s="14"/>
      <c r="D57" s="14"/>
      <c r="E57" s="14"/>
      <c r="F57" s="14"/>
      <c r="G57" s="14"/>
      <c r="H57" s="14"/>
      <c r="I57" s="13" t="str">
        <f aca="false">IF(D57="","",IF(C57="Version","n/a","Yes — via hierarchy"))</f>
        <v/>
      </c>
      <c r="J57" s="14"/>
    </row>
    <row r="58" customFormat="false" ht="15" hidden="false" customHeight="false" outlineLevel="0" collapsed="false">
      <c r="A58" s="14"/>
      <c r="B58" s="14"/>
      <c r="C58" s="14"/>
      <c r="D58" s="14"/>
      <c r="E58" s="14"/>
      <c r="F58" s="14"/>
      <c r="G58" s="14"/>
      <c r="H58" s="14"/>
      <c r="I58" s="13" t="str">
        <f aca="false">IF(D58="","",IF(C58="Version","n/a","Yes — via hierarchy"))</f>
        <v/>
      </c>
      <c r="J58" s="14"/>
    </row>
    <row r="59" customFormat="false" ht="15" hidden="false" customHeight="false" outlineLevel="0" collapsed="false">
      <c r="A59" s="14"/>
      <c r="B59" s="14"/>
      <c r="C59" s="14"/>
      <c r="D59" s="14"/>
      <c r="E59" s="14"/>
      <c r="F59" s="14"/>
      <c r="G59" s="14"/>
      <c r="H59" s="14"/>
      <c r="I59" s="13" t="str">
        <f aca="false">IF(D59="","",IF(C59="Version","n/a","Yes — via hierarchy"))</f>
        <v/>
      </c>
      <c r="J59" s="14"/>
    </row>
    <row r="60" customFormat="false" ht="15" hidden="false" customHeight="false" outlineLevel="0" collapsed="false">
      <c r="A60" s="14"/>
      <c r="B60" s="14"/>
      <c r="C60" s="14"/>
      <c r="D60" s="14"/>
      <c r="E60" s="14"/>
      <c r="F60" s="14"/>
      <c r="G60" s="14"/>
      <c r="H60" s="14"/>
      <c r="I60" s="13" t="str">
        <f aca="false">IF(D60="","",IF(C60="Version","n/a","Yes — via hierarchy"))</f>
        <v/>
      </c>
      <c r="J60" s="14"/>
    </row>
    <row r="61" customFormat="false" ht="15" hidden="false" customHeight="false" outlineLevel="0" collapsed="false">
      <c r="A61" s="14"/>
      <c r="B61" s="14"/>
      <c r="C61" s="14"/>
      <c r="D61" s="14"/>
      <c r="E61" s="14"/>
      <c r="F61" s="14"/>
      <c r="G61" s="14"/>
      <c r="H61" s="14"/>
      <c r="I61" s="13" t="str">
        <f aca="false">IF(D61="","",IF(C61="Version","n/a","Yes — via hierarchy"))</f>
        <v/>
      </c>
      <c r="J61" s="14"/>
    </row>
    <row r="62" customFormat="false" ht="15" hidden="false" customHeight="false" outlineLevel="0" collapsed="false">
      <c r="A62" s="14"/>
      <c r="B62" s="14"/>
      <c r="C62" s="14"/>
      <c r="D62" s="14"/>
      <c r="E62" s="14"/>
      <c r="F62" s="14"/>
      <c r="G62" s="14"/>
      <c r="H62" s="14"/>
      <c r="I62" s="13" t="str">
        <f aca="false">IF(D62="","",IF(C62="Version","n/a","Yes — via hierarchy"))</f>
        <v/>
      </c>
      <c r="J62" s="14"/>
    </row>
    <row r="63" customFormat="false" ht="15" hidden="false" customHeight="false" outlineLevel="0" collapsed="false">
      <c r="A63" s="14"/>
      <c r="B63" s="14"/>
      <c r="C63" s="14"/>
      <c r="D63" s="14"/>
      <c r="E63" s="14"/>
      <c r="F63" s="14"/>
      <c r="G63" s="14"/>
      <c r="H63" s="14"/>
      <c r="I63" s="13" t="str">
        <f aca="false">IF(D63="","",IF(C63="Version","n/a","Yes — via hierarchy"))</f>
        <v/>
      </c>
      <c r="J63" s="14"/>
    </row>
    <row r="64" customFormat="false" ht="15" hidden="false" customHeight="false" outlineLevel="0" collapsed="false">
      <c r="A64" s="14"/>
      <c r="B64" s="14"/>
      <c r="C64" s="14"/>
      <c r="D64" s="14"/>
      <c r="E64" s="14"/>
      <c r="F64" s="14"/>
      <c r="G64" s="14"/>
      <c r="H64" s="14"/>
      <c r="I64" s="13" t="str">
        <f aca="false">IF(D64="","",IF(C64="Version","n/a","Yes — via hierarchy"))</f>
        <v/>
      </c>
      <c r="J64" s="14"/>
    </row>
  </sheetData>
  <autoFilter ref="A4:J64"/>
  <dataValidations count="4">
    <dataValidation allowBlank="true" errorStyle="stop" operator="between" prompt="How the restriction is enforced" promptTitle="Pick a value" showDropDown="false" showErrorMessage="false" showInputMessage="true" sqref="B5:B64" type="list">
      <formula1>Lists!$E$2:$E$5</formula1>
      <formula2>0</formula2>
    </dataValidation>
    <dataValidation allowBlank="true" errorStyle="stop" operator="between" prompt="Yes / No" promptTitle="Pick a value" showDropDown="false" showErrorMessage="false" showInputMessage="true" sqref="F5:F64" type="list">
      <formula1>Lists!$A$2:$A$3</formula1>
      <formula2>0</formula2>
    </dataValidation>
    <dataValidation allowBlank="true" errorStyle="stop" operator="between" prompt="Yes / No" promptTitle="Pick a value" showDropDown="false" showErrorMessage="false" showInputMessage="true" sqref="G5:G64" type="list">
      <formula1>Lists!$A$2:$A$3</formula1>
      <formula2>0</formula2>
    </dataValidation>
    <dataValidation allowBlank="true" errorStyle="stop" operator="between" prompt="Yes / No" promptTitle="Pick a value" showDropDown="false" showErrorMessage="false" showInputMessage="true" sqref="H5:H64" type="list">
      <formula1>Lists!$A$2:$A$3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6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28"/>
    <col collapsed="false" customWidth="true" hidden="false" outlineLevel="0" max="3" min="3" style="0" width="22"/>
    <col collapsed="false" customWidth="true" hidden="false" outlineLevel="0" max="5" min="4" style="0" width="20"/>
    <col collapsed="false" customWidth="true" hidden="false" outlineLevel="0" max="6" min="6" style="0" width="28"/>
    <col collapsed="false" customWidth="true" hidden="false" outlineLevel="0" max="7" min="7" style="0" width="14"/>
    <col collapsed="false" customWidth="true" hidden="false" outlineLevel="0" max="8" min="8" style="0" width="22"/>
    <col collapsed="false" customWidth="true" hidden="false" outlineLevel="0" max="9" min="9" style="0" width="20"/>
    <col collapsed="false" customWidth="true" hidden="false" outlineLevel="0" max="10" min="10" style="0" width="34"/>
  </cols>
  <sheetData>
    <row r="1" customFormat="false" ht="17.35" hidden="false" customHeight="false" outlineLevel="0" collapsed="false">
      <c r="A1" s="9" t="s">
        <v>104</v>
      </c>
    </row>
    <row r="2" customFormat="false" ht="15" hidden="false" customHeight="false" outlineLevel="0" collapsed="false">
      <c r="A2" s="10" t="s">
        <v>105</v>
      </c>
    </row>
    <row r="4" customFormat="false" ht="31.5" hidden="false" customHeight="true" outlineLevel="0" collapsed="false">
      <c r="A4" s="11" t="s">
        <v>106</v>
      </c>
      <c r="B4" s="11" t="s">
        <v>107</v>
      </c>
      <c r="C4" s="11" t="s">
        <v>108</v>
      </c>
      <c r="D4" s="11" t="s">
        <v>109</v>
      </c>
      <c r="E4" s="11" t="s">
        <v>110</v>
      </c>
      <c r="F4" s="11" t="s">
        <v>111</v>
      </c>
      <c r="G4" s="11" t="s">
        <v>112</v>
      </c>
      <c r="H4" s="11" t="s">
        <v>113</v>
      </c>
      <c r="I4" s="11" t="s">
        <v>114</v>
      </c>
      <c r="J4" s="11" t="s">
        <v>66</v>
      </c>
    </row>
    <row r="5" customFormat="false" ht="23.85" hidden="false" customHeight="false" outlineLevel="0" collapsed="false">
      <c r="A5" s="12" t="s">
        <v>53</v>
      </c>
      <c r="B5" s="12" t="s">
        <v>115</v>
      </c>
      <c r="C5" s="12" t="s">
        <v>116</v>
      </c>
      <c r="D5" s="12" t="s">
        <v>117</v>
      </c>
      <c r="E5" s="12" t="s">
        <v>118</v>
      </c>
      <c r="F5" s="12" t="s">
        <v>119</v>
      </c>
      <c r="G5" s="12" t="n">
        <v>40</v>
      </c>
      <c r="H5" s="12" t="s">
        <v>120</v>
      </c>
      <c r="I5" s="13" t="str">
        <f aca="false">IF(G5="","",IF(AND(D5="Operator and Values",G5&gt;5000),"Review: &gt; 5,000 records","OK"))</f>
        <v>OK</v>
      </c>
      <c r="J5" s="12" t="s">
        <v>121</v>
      </c>
    </row>
    <row r="6" customFormat="false" ht="15" hidden="false" customHeight="false" outlineLevel="0" collapsed="false">
      <c r="A6" s="14"/>
      <c r="B6" s="14"/>
      <c r="C6" s="14"/>
      <c r="D6" s="14"/>
      <c r="E6" s="14"/>
      <c r="F6" s="14"/>
      <c r="G6" s="14"/>
      <c r="H6" s="14"/>
      <c r="I6" s="13" t="str">
        <f aca="false">IF(G6="","",IF(AND(D6="Operator and Values",G6&gt;5000),"Review: &gt; 5,000 records","OK"))</f>
        <v/>
      </c>
      <c r="J6" s="14"/>
    </row>
    <row r="7" customFormat="false" ht="15" hidden="false" customHeight="false" outlineLevel="0" collapsed="false">
      <c r="A7" s="14"/>
      <c r="B7" s="14"/>
      <c r="C7" s="14"/>
      <c r="D7" s="14"/>
      <c r="E7" s="14"/>
      <c r="F7" s="14"/>
      <c r="G7" s="14"/>
      <c r="H7" s="14"/>
      <c r="I7" s="13" t="str">
        <f aca="false">IF(G7="","",IF(AND(D7="Operator and Values",G7&gt;5000),"Review: &gt; 5,000 records","OK"))</f>
        <v/>
      </c>
      <c r="J7" s="14"/>
    </row>
    <row r="8" customFormat="false" ht="15" hidden="false" customHeight="false" outlineLevel="0" collapsed="false">
      <c r="A8" s="14"/>
      <c r="B8" s="14"/>
      <c r="C8" s="14"/>
      <c r="D8" s="14"/>
      <c r="E8" s="14"/>
      <c r="F8" s="14"/>
      <c r="G8" s="14"/>
      <c r="H8" s="14"/>
      <c r="I8" s="13" t="str">
        <f aca="false">IF(G8="","",IF(AND(D8="Operator and Values",G8&gt;5000),"Review: &gt; 5,000 records","OK"))</f>
        <v/>
      </c>
      <c r="J8" s="14"/>
    </row>
    <row r="9" customFormat="false" ht="15" hidden="false" customHeight="false" outlineLevel="0" collapsed="false">
      <c r="A9" s="14"/>
      <c r="B9" s="14"/>
      <c r="C9" s="14"/>
      <c r="D9" s="14"/>
      <c r="E9" s="14"/>
      <c r="F9" s="14"/>
      <c r="G9" s="14"/>
      <c r="H9" s="14"/>
      <c r="I9" s="13" t="str">
        <f aca="false">IF(G9="","",IF(AND(D9="Operator and Values",G9&gt;5000),"Review: &gt; 5,000 records","OK"))</f>
        <v/>
      </c>
      <c r="J9" s="14"/>
    </row>
    <row r="10" customFormat="false" ht="15" hidden="false" customHeight="false" outlineLevel="0" collapsed="false">
      <c r="A10" s="14"/>
      <c r="B10" s="14"/>
      <c r="C10" s="14"/>
      <c r="D10" s="14"/>
      <c r="E10" s="14"/>
      <c r="F10" s="14"/>
      <c r="G10" s="14"/>
      <c r="H10" s="14"/>
      <c r="I10" s="13" t="str">
        <f aca="false">IF(G10="","",IF(AND(D10="Operator and Values",G10&gt;5000),"Review: &gt; 5,000 records","OK"))</f>
        <v/>
      </c>
      <c r="J10" s="14"/>
    </row>
    <row r="11" customFormat="false" ht="15" hidden="false" customHeight="false" outlineLevel="0" collapsed="false">
      <c r="A11" s="14"/>
      <c r="B11" s="14"/>
      <c r="C11" s="14"/>
      <c r="D11" s="14"/>
      <c r="E11" s="14"/>
      <c r="F11" s="14"/>
      <c r="G11" s="14"/>
      <c r="H11" s="14"/>
      <c r="I11" s="13" t="str">
        <f aca="false">IF(G11="","",IF(AND(D11="Operator and Values",G11&gt;5000),"Review: &gt; 5,000 records","OK"))</f>
        <v/>
      </c>
      <c r="J11" s="14"/>
    </row>
    <row r="12" customFormat="false" ht="15" hidden="false" customHeight="false" outlineLevel="0" collapsed="false">
      <c r="A12" s="14"/>
      <c r="B12" s="14"/>
      <c r="C12" s="14"/>
      <c r="D12" s="14"/>
      <c r="E12" s="14"/>
      <c r="F12" s="14"/>
      <c r="G12" s="14"/>
      <c r="H12" s="14"/>
      <c r="I12" s="13" t="str">
        <f aca="false">IF(G12="","",IF(AND(D12="Operator and Values",G12&gt;5000),"Review: &gt; 5,000 records","OK"))</f>
        <v/>
      </c>
      <c r="J12" s="14"/>
    </row>
    <row r="13" customFormat="false" ht="15" hidden="false" customHeight="false" outlineLevel="0" collapsed="false">
      <c r="A13" s="14"/>
      <c r="B13" s="14"/>
      <c r="C13" s="14"/>
      <c r="D13" s="14"/>
      <c r="E13" s="14"/>
      <c r="F13" s="14"/>
      <c r="G13" s="14"/>
      <c r="H13" s="14"/>
      <c r="I13" s="13" t="str">
        <f aca="false">IF(G13="","",IF(AND(D13="Operator and Values",G13&gt;5000),"Review: &gt; 5,000 records","OK"))</f>
        <v/>
      </c>
      <c r="J13" s="14"/>
    </row>
    <row r="14" customFormat="false" ht="15" hidden="false" customHeight="false" outlineLevel="0" collapsed="false">
      <c r="A14" s="14"/>
      <c r="B14" s="14"/>
      <c r="C14" s="14"/>
      <c r="D14" s="14"/>
      <c r="E14" s="14"/>
      <c r="F14" s="14"/>
      <c r="G14" s="14"/>
      <c r="H14" s="14"/>
      <c r="I14" s="13" t="str">
        <f aca="false">IF(G14="","",IF(AND(D14="Operator and Values",G14&gt;5000),"Review: &gt; 5,000 records","OK"))</f>
        <v/>
      </c>
      <c r="J14" s="14"/>
    </row>
    <row r="15" customFormat="false" ht="15" hidden="false" customHeight="false" outlineLevel="0" collapsed="false">
      <c r="A15" s="14"/>
      <c r="B15" s="14"/>
      <c r="C15" s="14"/>
      <c r="D15" s="14"/>
      <c r="E15" s="14"/>
      <c r="F15" s="14"/>
      <c r="G15" s="14"/>
      <c r="H15" s="14"/>
      <c r="I15" s="13" t="str">
        <f aca="false">IF(G15="","",IF(AND(D15="Operator and Values",G15&gt;5000),"Review: &gt; 5,000 records","OK"))</f>
        <v/>
      </c>
      <c r="J15" s="14"/>
    </row>
    <row r="16" customFormat="false" ht="15" hidden="false" customHeight="false" outlineLevel="0" collapsed="false">
      <c r="A16" s="14"/>
      <c r="B16" s="14"/>
      <c r="C16" s="14"/>
      <c r="D16" s="14"/>
      <c r="E16" s="14"/>
      <c r="F16" s="14"/>
      <c r="G16" s="14"/>
      <c r="H16" s="14"/>
      <c r="I16" s="13" t="str">
        <f aca="false">IF(G16="","",IF(AND(D16="Operator and Values",G16&gt;5000),"Review: &gt; 5,000 records","OK"))</f>
        <v/>
      </c>
      <c r="J16" s="14"/>
    </row>
    <row r="17" customFormat="false" ht="15" hidden="false" customHeight="false" outlineLevel="0" collapsed="false">
      <c r="A17" s="14"/>
      <c r="B17" s="14"/>
      <c r="C17" s="14"/>
      <c r="D17" s="14"/>
      <c r="E17" s="14"/>
      <c r="F17" s="14"/>
      <c r="G17" s="14"/>
      <c r="H17" s="14"/>
      <c r="I17" s="13" t="str">
        <f aca="false">IF(G17="","",IF(AND(D17="Operator and Values",G17&gt;5000),"Review: &gt; 5,000 records","OK"))</f>
        <v/>
      </c>
      <c r="J17" s="14"/>
    </row>
    <row r="18" customFormat="false" ht="15" hidden="false" customHeight="false" outlineLevel="0" collapsed="false">
      <c r="A18" s="14"/>
      <c r="B18" s="14"/>
      <c r="C18" s="14"/>
      <c r="D18" s="14"/>
      <c r="E18" s="14"/>
      <c r="F18" s="14"/>
      <c r="G18" s="14"/>
      <c r="H18" s="14"/>
      <c r="I18" s="13" t="str">
        <f aca="false">IF(G18="","",IF(AND(D18="Operator and Values",G18&gt;5000),"Review: &gt; 5,000 records","OK"))</f>
        <v/>
      </c>
      <c r="J18" s="14"/>
    </row>
    <row r="19" customFormat="false" ht="15" hidden="false" customHeight="false" outlineLevel="0" collapsed="false">
      <c r="A19" s="14"/>
      <c r="B19" s="14"/>
      <c r="C19" s="14"/>
      <c r="D19" s="14"/>
      <c r="E19" s="14"/>
      <c r="F19" s="14"/>
      <c r="G19" s="14"/>
      <c r="H19" s="14"/>
      <c r="I19" s="13" t="str">
        <f aca="false">IF(G19="","",IF(AND(D19="Operator and Values",G19&gt;5000),"Review: &gt; 5,000 records","OK"))</f>
        <v/>
      </c>
      <c r="J19" s="14"/>
    </row>
    <row r="20" customFormat="false" ht="15" hidden="false" customHeight="false" outlineLevel="0" collapsed="false">
      <c r="A20" s="14"/>
      <c r="B20" s="14"/>
      <c r="C20" s="14"/>
      <c r="D20" s="14"/>
      <c r="E20" s="14"/>
      <c r="F20" s="14"/>
      <c r="G20" s="14"/>
      <c r="H20" s="14"/>
      <c r="I20" s="13" t="str">
        <f aca="false">IF(G20="","",IF(AND(D20="Operator and Values",G20&gt;5000),"Review: &gt; 5,000 records","OK"))</f>
        <v/>
      </c>
      <c r="J20" s="14"/>
    </row>
    <row r="21" customFormat="false" ht="15" hidden="false" customHeight="false" outlineLevel="0" collapsed="false">
      <c r="A21" s="14"/>
      <c r="B21" s="14"/>
      <c r="C21" s="14"/>
      <c r="D21" s="14"/>
      <c r="E21" s="14"/>
      <c r="F21" s="14"/>
      <c r="G21" s="14"/>
      <c r="H21" s="14"/>
      <c r="I21" s="13" t="str">
        <f aca="false">IF(G21="","",IF(AND(D21="Operator and Values",G21&gt;5000),"Review: &gt; 5,000 records","OK"))</f>
        <v/>
      </c>
      <c r="J21" s="14"/>
    </row>
    <row r="22" customFormat="false" ht="15" hidden="false" customHeight="false" outlineLevel="0" collapsed="false">
      <c r="A22" s="14"/>
      <c r="B22" s="14"/>
      <c r="C22" s="14"/>
      <c r="D22" s="14"/>
      <c r="E22" s="14"/>
      <c r="F22" s="14"/>
      <c r="G22" s="14"/>
      <c r="H22" s="14"/>
      <c r="I22" s="13" t="str">
        <f aca="false">IF(G22="","",IF(AND(D22="Operator and Values",G22&gt;5000),"Review: &gt; 5,000 records","OK"))</f>
        <v/>
      </c>
      <c r="J22" s="14"/>
    </row>
    <row r="23" customFormat="false" ht="15" hidden="false" customHeight="false" outlineLevel="0" collapsed="false">
      <c r="A23" s="14"/>
      <c r="B23" s="14"/>
      <c r="C23" s="14"/>
      <c r="D23" s="14"/>
      <c r="E23" s="14"/>
      <c r="F23" s="14"/>
      <c r="G23" s="14"/>
      <c r="H23" s="14"/>
      <c r="I23" s="13" t="str">
        <f aca="false">IF(G23="","",IF(AND(D23="Operator and Values",G23&gt;5000),"Review: &gt; 5,000 records","OK"))</f>
        <v/>
      </c>
      <c r="J23" s="14"/>
    </row>
    <row r="24" customFormat="false" ht="15" hidden="false" customHeight="false" outlineLevel="0" collapsed="false">
      <c r="A24" s="14"/>
      <c r="B24" s="14"/>
      <c r="C24" s="14"/>
      <c r="D24" s="14"/>
      <c r="E24" s="14"/>
      <c r="F24" s="14"/>
      <c r="G24" s="14"/>
      <c r="H24" s="14"/>
      <c r="I24" s="13" t="str">
        <f aca="false">IF(G24="","",IF(AND(D24="Operator and Values",G24&gt;5000),"Review: &gt; 5,000 records","OK"))</f>
        <v/>
      </c>
      <c r="J24" s="14"/>
    </row>
    <row r="25" customFormat="false" ht="15" hidden="false" customHeight="false" outlineLevel="0" collapsed="false">
      <c r="A25" s="14"/>
      <c r="B25" s="14"/>
      <c r="C25" s="14"/>
      <c r="D25" s="14"/>
      <c r="E25" s="14"/>
      <c r="F25" s="14"/>
      <c r="G25" s="14"/>
      <c r="H25" s="14"/>
      <c r="I25" s="13" t="str">
        <f aca="false">IF(G25="","",IF(AND(D25="Operator and Values",G25&gt;5000),"Review: &gt; 5,000 records","OK"))</f>
        <v/>
      </c>
      <c r="J25" s="14"/>
    </row>
    <row r="26" customFormat="false" ht="15" hidden="false" customHeight="false" outlineLevel="0" collapsed="false">
      <c r="A26" s="14"/>
      <c r="B26" s="14"/>
      <c r="C26" s="14"/>
      <c r="D26" s="14"/>
      <c r="E26" s="14"/>
      <c r="F26" s="14"/>
      <c r="G26" s="14"/>
      <c r="H26" s="14"/>
      <c r="I26" s="13" t="str">
        <f aca="false">IF(G26="","",IF(AND(D26="Operator and Values",G26&gt;5000),"Review: &gt; 5,000 records","OK"))</f>
        <v/>
      </c>
      <c r="J26" s="14"/>
    </row>
    <row r="27" customFormat="false" ht="15" hidden="false" customHeight="false" outlineLevel="0" collapsed="false">
      <c r="A27" s="14"/>
      <c r="B27" s="14"/>
      <c r="C27" s="14"/>
      <c r="D27" s="14"/>
      <c r="E27" s="14"/>
      <c r="F27" s="14"/>
      <c r="G27" s="14"/>
      <c r="H27" s="14"/>
      <c r="I27" s="13" t="str">
        <f aca="false">IF(G27="","",IF(AND(D27="Operator and Values",G27&gt;5000),"Review: &gt; 5,000 records","OK"))</f>
        <v/>
      </c>
      <c r="J27" s="14"/>
    </row>
    <row r="28" customFormat="false" ht="15" hidden="false" customHeight="false" outlineLevel="0" collapsed="false">
      <c r="A28" s="14"/>
      <c r="B28" s="14"/>
      <c r="C28" s="14"/>
      <c r="D28" s="14"/>
      <c r="E28" s="14"/>
      <c r="F28" s="14"/>
      <c r="G28" s="14"/>
      <c r="H28" s="14"/>
      <c r="I28" s="13" t="str">
        <f aca="false">IF(G28="","",IF(AND(D28="Operator and Values",G28&gt;5000),"Review: &gt; 5,000 records","OK"))</f>
        <v/>
      </c>
      <c r="J28" s="14"/>
    </row>
    <row r="29" customFormat="false" ht="15" hidden="false" customHeight="false" outlineLevel="0" collapsed="false">
      <c r="A29" s="14"/>
      <c r="B29" s="14"/>
      <c r="C29" s="14"/>
      <c r="D29" s="14"/>
      <c r="E29" s="14"/>
      <c r="F29" s="14"/>
      <c r="G29" s="14"/>
      <c r="H29" s="14"/>
      <c r="I29" s="13" t="str">
        <f aca="false">IF(G29="","",IF(AND(D29="Operator and Values",G29&gt;5000),"Review: &gt; 5,000 records","OK"))</f>
        <v/>
      </c>
      <c r="J29" s="14"/>
    </row>
    <row r="30" customFormat="false" ht="15" hidden="false" customHeight="false" outlineLevel="0" collapsed="false">
      <c r="A30" s="14"/>
      <c r="B30" s="14"/>
      <c r="C30" s="14"/>
      <c r="D30" s="14"/>
      <c r="E30" s="14"/>
      <c r="F30" s="14"/>
      <c r="G30" s="14"/>
      <c r="H30" s="14"/>
      <c r="I30" s="13" t="str">
        <f aca="false">IF(G30="","",IF(AND(D30="Operator and Values",G30&gt;5000),"Review: &gt; 5,000 records","OK"))</f>
        <v/>
      </c>
      <c r="J30" s="14"/>
    </row>
    <row r="31" customFormat="false" ht="15" hidden="false" customHeight="false" outlineLevel="0" collapsed="false">
      <c r="A31" s="14"/>
      <c r="B31" s="14"/>
      <c r="C31" s="14"/>
      <c r="D31" s="14"/>
      <c r="E31" s="14"/>
      <c r="F31" s="14"/>
      <c r="G31" s="14"/>
      <c r="H31" s="14"/>
      <c r="I31" s="13" t="str">
        <f aca="false">IF(G31="","",IF(AND(D31="Operator and Values",G31&gt;5000),"Review: &gt; 5,000 records","OK"))</f>
        <v/>
      </c>
      <c r="J31" s="14"/>
    </row>
    <row r="32" customFormat="false" ht="15" hidden="false" customHeight="false" outlineLevel="0" collapsed="false">
      <c r="A32" s="14"/>
      <c r="B32" s="14"/>
      <c r="C32" s="14"/>
      <c r="D32" s="14"/>
      <c r="E32" s="14"/>
      <c r="F32" s="14"/>
      <c r="G32" s="14"/>
      <c r="H32" s="14"/>
      <c r="I32" s="13" t="str">
        <f aca="false">IF(G32="","",IF(AND(D32="Operator and Values",G32&gt;5000),"Review: &gt; 5,000 records","OK"))</f>
        <v/>
      </c>
      <c r="J32" s="14"/>
    </row>
    <row r="33" customFormat="false" ht="15" hidden="false" customHeight="false" outlineLevel="0" collapsed="false">
      <c r="A33" s="14"/>
      <c r="B33" s="14"/>
      <c r="C33" s="14"/>
      <c r="D33" s="14"/>
      <c r="E33" s="14"/>
      <c r="F33" s="14"/>
      <c r="G33" s="14"/>
      <c r="H33" s="14"/>
      <c r="I33" s="13" t="str">
        <f aca="false">IF(G33="","",IF(AND(D33="Operator and Values",G33&gt;5000),"Review: &gt; 5,000 records","OK"))</f>
        <v/>
      </c>
      <c r="J33" s="14"/>
    </row>
    <row r="34" customFormat="false" ht="15" hidden="false" customHeight="false" outlineLevel="0" collapsed="false">
      <c r="A34" s="14"/>
      <c r="B34" s="14"/>
      <c r="C34" s="14"/>
      <c r="D34" s="14"/>
      <c r="E34" s="14"/>
      <c r="F34" s="14"/>
      <c r="G34" s="14"/>
      <c r="H34" s="14"/>
      <c r="I34" s="13" t="str">
        <f aca="false">IF(G34="","",IF(AND(D34="Operator and Values",G34&gt;5000),"Review: &gt; 5,000 records","OK"))</f>
        <v/>
      </c>
      <c r="J34" s="14"/>
    </row>
    <row r="35" customFormat="false" ht="15" hidden="false" customHeight="false" outlineLevel="0" collapsed="false">
      <c r="A35" s="14"/>
      <c r="B35" s="14"/>
      <c r="C35" s="14"/>
      <c r="D35" s="14"/>
      <c r="E35" s="14"/>
      <c r="F35" s="14"/>
      <c r="G35" s="14"/>
      <c r="H35" s="14"/>
      <c r="I35" s="13" t="str">
        <f aca="false">IF(G35="","",IF(AND(D35="Operator and Values",G35&gt;5000),"Review: &gt; 5,000 records","OK"))</f>
        <v/>
      </c>
      <c r="J35" s="14"/>
    </row>
    <row r="36" customFormat="false" ht="15" hidden="false" customHeight="false" outlineLevel="0" collapsed="false">
      <c r="A36" s="14"/>
      <c r="B36" s="14"/>
      <c r="C36" s="14"/>
      <c r="D36" s="14"/>
      <c r="E36" s="14"/>
      <c r="F36" s="14"/>
      <c r="G36" s="14"/>
      <c r="H36" s="14"/>
      <c r="I36" s="13" t="str">
        <f aca="false">IF(G36="","",IF(AND(D36="Operator and Values",G36&gt;5000),"Review: &gt; 5,000 records","OK"))</f>
        <v/>
      </c>
      <c r="J36" s="14"/>
    </row>
    <row r="37" customFormat="false" ht="15" hidden="false" customHeight="false" outlineLevel="0" collapsed="false">
      <c r="A37" s="14"/>
      <c r="B37" s="14"/>
      <c r="C37" s="14"/>
      <c r="D37" s="14"/>
      <c r="E37" s="14"/>
      <c r="F37" s="14"/>
      <c r="G37" s="14"/>
      <c r="H37" s="14"/>
      <c r="I37" s="13" t="str">
        <f aca="false">IF(G37="","",IF(AND(D37="Operator and Values",G37&gt;5000),"Review: &gt; 5,000 records","OK"))</f>
        <v/>
      </c>
      <c r="J37" s="14"/>
    </row>
    <row r="38" customFormat="false" ht="15" hidden="false" customHeight="false" outlineLevel="0" collapsed="false">
      <c r="A38" s="14"/>
      <c r="B38" s="14"/>
      <c r="C38" s="14"/>
      <c r="D38" s="14"/>
      <c r="E38" s="14"/>
      <c r="F38" s="14"/>
      <c r="G38" s="14"/>
      <c r="H38" s="14"/>
      <c r="I38" s="13" t="str">
        <f aca="false">IF(G38="","",IF(AND(D38="Operator and Values",G38&gt;5000),"Review: &gt; 5,000 records","OK"))</f>
        <v/>
      </c>
      <c r="J38" s="14"/>
    </row>
    <row r="39" customFormat="false" ht="15" hidden="false" customHeight="false" outlineLevel="0" collapsed="false">
      <c r="A39" s="14"/>
      <c r="B39" s="14"/>
      <c r="C39" s="14"/>
      <c r="D39" s="14"/>
      <c r="E39" s="14"/>
      <c r="F39" s="14"/>
      <c r="G39" s="14"/>
      <c r="H39" s="14"/>
      <c r="I39" s="13" t="str">
        <f aca="false">IF(G39="","",IF(AND(D39="Operator and Values",G39&gt;5000),"Review: &gt; 5,000 records","OK"))</f>
        <v/>
      </c>
      <c r="J39" s="14"/>
    </row>
    <row r="40" customFormat="false" ht="15" hidden="false" customHeight="false" outlineLevel="0" collapsed="false">
      <c r="A40" s="14"/>
      <c r="B40" s="14"/>
      <c r="C40" s="14"/>
      <c r="D40" s="14"/>
      <c r="E40" s="14"/>
      <c r="F40" s="14"/>
      <c r="G40" s="14"/>
      <c r="H40" s="14"/>
      <c r="I40" s="13" t="str">
        <f aca="false">IF(G40="","",IF(AND(D40="Operator and Values",G40&gt;5000),"Review: &gt; 5,000 records","OK"))</f>
        <v/>
      </c>
      <c r="J40" s="14"/>
    </row>
    <row r="41" customFormat="false" ht="15" hidden="false" customHeight="false" outlineLevel="0" collapsed="false">
      <c r="A41" s="14"/>
      <c r="B41" s="14"/>
      <c r="C41" s="14"/>
      <c r="D41" s="14"/>
      <c r="E41" s="14"/>
      <c r="F41" s="14"/>
      <c r="G41" s="14"/>
      <c r="H41" s="14"/>
      <c r="I41" s="13" t="str">
        <f aca="false">IF(G41="","",IF(AND(D41="Operator and Values",G41&gt;5000),"Review: &gt; 5,000 records","OK"))</f>
        <v/>
      </c>
      <c r="J41" s="14"/>
    </row>
    <row r="42" customFormat="false" ht="15" hidden="false" customHeight="false" outlineLevel="0" collapsed="false">
      <c r="A42" s="14"/>
      <c r="B42" s="14"/>
      <c r="C42" s="14"/>
      <c r="D42" s="14"/>
      <c r="E42" s="14"/>
      <c r="F42" s="14"/>
      <c r="G42" s="14"/>
      <c r="H42" s="14"/>
      <c r="I42" s="13" t="str">
        <f aca="false">IF(G42="","",IF(AND(D42="Operator and Values",G42&gt;5000),"Review: &gt; 5,000 records","OK"))</f>
        <v/>
      </c>
      <c r="J42" s="14"/>
    </row>
    <row r="43" customFormat="false" ht="15" hidden="false" customHeight="false" outlineLevel="0" collapsed="false">
      <c r="A43" s="14"/>
      <c r="B43" s="14"/>
      <c r="C43" s="14"/>
      <c r="D43" s="14"/>
      <c r="E43" s="14"/>
      <c r="F43" s="14"/>
      <c r="G43" s="14"/>
      <c r="H43" s="14"/>
      <c r="I43" s="13" t="str">
        <f aca="false">IF(G43="","",IF(AND(D43="Operator and Values",G43&gt;5000),"Review: &gt; 5,000 records","OK"))</f>
        <v/>
      </c>
      <c r="J43" s="14"/>
    </row>
    <row r="44" customFormat="false" ht="15" hidden="false" customHeight="false" outlineLevel="0" collapsed="false">
      <c r="A44" s="14"/>
      <c r="B44" s="14"/>
      <c r="C44" s="14"/>
      <c r="D44" s="14"/>
      <c r="E44" s="14"/>
      <c r="F44" s="14"/>
      <c r="G44" s="14"/>
      <c r="H44" s="14"/>
      <c r="I44" s="13" t="str">
        <f aca="false">IF(G44="","",IF(AND(D44="Operator and Values",G44&gt;5000),"Review: &gt; 5,000 records","OK"))</f>
        <v/>
      </c>
      <c r="J44" s="14"/>
    </row>
    <row r="45" customFormat="false" ht="15" hidden="false" customHeight="false" outlineLevel="0" collapsed="false">
      <c r="A45" s="14"/>
      <c r="B45" s="14"/>
      <c r="C45" s="14"/>
      <c r="D45" s="14"/>
      <c r="E45" s="14"/>
      <c r="F45" s="14"/>
      <c r="G45" s="14"/>
      <c r="H45" s="14"/>
      <c r="I45" s="13" t="str">
        <f aca="false">IF(G45="","",IF(AND(D45="Operator and Values",G45&gt;5000),"Review: &gt; 5,000 records","OK"))</f>
        <v/>
      </c>
      <c r="J45" s="14"/>
    </row>
    <row r="46" customFormat="false" ht="15" hidden="false" customHeight="false" outlineLevel="0" collapsed="false">
      <c r="A46" s="14"/>
      <c r="B46" s="14"/>
      <c r="C46" s="14"/>
      <c r="D46" s="14"/>
      <c r="E46" s="14"/>
      <c r="F46" s="14"/>
      <c r="G46" s="14"/>
      <c r="H46" s="14"/>
      <c r="I46" s="13" t="str">
        <f aca="false">IF(G46="","",IF(AND(D46="Operator and Values",G46&gt;5000),"Review: &gt; 5,000 records","OK"))</f>
        <v/>
      </c>
      <c r="J46" s="14"/>
    </row>
    <row r="47" customFormat="false" ht="15" hidden="false" customHeight="false" outlineLevel="0" collapsed="false">
      <c r="A47" s="14"/>
      <c r="B47" s="14"/>
      <c r="C47" s="14"/>
      <c r="D47" s="14"/>
      <c r="E47" s="14"/>
      <c r="F47" s="14"/>
      <c r="G47" s="14"/>
      <c r="H47" s="14"/>
      <c r="I47" s="13" t="str">
        <f aca="false">IF(G47="","",IF(AND(D47="Operator and Values",G47&gt;5000),"Review: &gt; 5,000 records","OK"))</f>
        <v/>
      </c>
      <c r="J47" s="14"/>
    </row>
    <row r="48" customFormat="false" ht="15" hidden="false" customHeight="false" outlineLevel="0" collapsed="false">
      <c r="A48" s="14"/>
      <c r="B48" s="14"/>
      <c r="C48" s="14"/>
      <c r="D48" s="14"/>
      <c r="E48" s="14"/>
      <c r="F48" s="14"/>
      <c r="G48" s="14"/>
      <c r="H48" s="14"/>
      <c r="I48" s="13" t="str">
        <f aca="false">IF(G48="","",IF(AND(D48="Operator and Values",G48&gt;5000),"Review: &gt; 5,000 records","OK"))</f>
        <v/>
      </c>
      <c r="J48" s="14"/>
    </row>
    <row r="49" customFormat="false" ht="15" hidden="false" customHeight="false" outlineLevel="0" collapsed="false">
      <c r="A49" s="14"/>
      <c r="B49" s="14"/>
      <c r="C49" s="14"/>
      <c r="D49" s="14"/>
      <c r="E49" s="14"/>
      <c r="F49" s="14"/>
      <c r="G49" s="14"/>
      <c r="H49" s="14"/>
      <c r="I49" s="13" t="str">
        <f aca="false">IF(G49="","",IF(AND(D49="Operator and Values",G49&gt;5000),"Review: &gt; 5,000 records","OK"))</f>
        <v/>
      </c>
      <c r="J49" s="14"/>
    </row>
    <row r="50" customFormat="false" ht="15" hidden="false" customHeight="false" outlineLevel="0" collapsed="false">
      <c r="A50" s="14"/>
      <c r="B50" s="14"/>
      <c r="C50" s="14"/>
      <c r="D50" s="14"/>
      <c r="E50" s="14"/>
      <c r="F50" s="14"/>
      <c r="G50" s="14"/>
      <c r="H50" s="14"/>
      <c r="I50" s="13" t="str">
        <f aca="false">IF(G50="","",IF(AND(D50="Operator and Values",G50&gt;5000),"Review: &gt; 5,000 records","OK"))</f>
        <v/>
      </c>
      <c r="J50" s="14"/>
    </row>
    <row r="51" customFormat="false" ht="15" hidden="false" customHeight="false" outlineLevel="0" collapsed="false">
      <c r="A51" s="14"/>
      <c r="B51" s="14"/>
      <c r="C51" s="14"/>
      <c r="D51" s="14"/>
      <c r="E51" s="14"/>
      <c r="F51" s="14"/>
      <c r="G51" s="14"/>
      <c r="H51" s="14"/>
      <c r="I51" s="13" t="str">
        <f aca="false">IF(G51="","",IF(AND(D51="Operator and Values",G51&gt;5000),"Review: &gt; 5,000 records","OK"))</f>
        <v/>
      </c>
      <c r="J51" s="14"/>
    </row>
    <row r="52" customFormat="false" ht="15" hidden="false" customHeight="false" outlineLevel="0" collapsed="false">
      <c r="A52" s="14"/>
      <c r="B52" s="14"/>
      <c r="C52" s="14"/>
      <c r="D52" s="14"/>
      <c r="E52" s="14"/>
      <c r="F52" s="14"/>
      <c r="G52" s="14"/>
      <c r="H52" s="14"/>
      <c r="I52" s="13" t="str">
        <f aca="false">IF(G52="","",IF(AND(D52="Operator and Values",G52&gt;5000),"Review: &gt; 5,000 records","OK"))</f>
        <v/>
      </c>
      <c r="J52" s="14"/>
    </row>
    <row r="53" customFormat="false" ht="15" hidden="false" customHeight="false" outlineLevel="0" collapsed="false">
      <c r="A53" s="14"/>
      <c r="B53" s="14"/>
      <c r="C53" s="14"/>
      <c r="D53" s="14"/>
      <c r="E53" s="14"/>
      <c r="F53" s="14"/>
      <c r="G53" s="14"/>
      <c r="H53" s="14"/>
      <c r="I53" s="13" t="str">
        <f aca="false">IF(G53="","",IF(AND(D53="Operator and Values",G53&gt;5000),"Review: &gt; 5,000 records","OK"))</f>
        <v/>
      </c>
      <c r="J53" s="14"/>
    </row>
    <row r="54" customFormat="false" ht="15" hidden="false" customHeight="false" outlineLevel="0" collapsed="false">
      <c r="A54" s="14"/>
      <c r="B54" s="14"/>
      <c r="C54" s="14"/>
      <c r="D54" s="14"/>
      <c r="E54" s="14"/>
      <c r="F54" s="14"/>
      <c r="G54" s="14"/>
      <c r="H54" s="14"/>
      <c r="I54" s="13" t="str">
        <f aca="false">IF(G54="","",IF(AND(D54="Operator and Values",G54&gt;5000),"Review: &gt; 5,000 records","OK"))</f>
        <v/>
      </c>
      <c r="J54" s="14"/>
    </row>
    <row r="55" customFormat="false" ht="15" hidden="false" customHeight="false" outlineLevel="0" collapsed="false">
      <c r="A55" s="14"/>
      <c r="B55" s="14"/>
      <c r="C55" s="14"/>
      <c r="D55" s="14"/>
      <c r="E55" s="14"/>
      <c r="F55" s="14"/>
      <c r="G55" s="14"/>
      <c r="H55" s="14"/>
      <c r="I55" s="13" t="str">
        <f aca="false">IF(G55="","",IF(AND(D55="Operator and Values",G55&gt;5000),"Review: &gt; 5,000 records","OK"))</f>
        <v/>
      </c>
      <c r="J55" s="14"/>
    </row>
    <row r="56" customFormat="false" ht="15" hidden="false" customHeight="false" outlineLevel="0" collapsed="false">
      <c r="A56" s="14"/>
      <c r="B56" s="14"/>
      <c r="C56" s="14"/>
      <c r="D56" s="14"/>
      <c r="E56" s="14"/>
      <c r="F56" s="14"/>
      <c r="G56" s="14"/>
      <c r="H56" s="14"/>
      <c r="I56" s="13" t="str">
        <f aca="false">IF(G56="","",IF(AND(D56="Operator and Values",G56&gt;5000),"Review: &gt; 5,000 records","OK"))</f>
        <v/>
      </c>
      <c r="J56" s="14"/>
    </row>
    <row r="57" customFormat="false" ht="15" hidden="false" customHeight="false" outlineLevel="0" collapsed="false">
      <c r="A57" s="14"/>
      <c r="B57" s="14"/>
      <c r="C57" s="14"/>
      <c r="D57" s="14"/>
      <c r="E57" s="14"/>
      <c r="F57" s="14"/>
      <c r="G57" s="14"/>
      <c r="H57" s="14"/>
      <c r="I57" s="13" t="str">
        <f aca="false">IF(G57="","",IF(AND(D57="Operator and Values",G57&gt;5000),"Review: &gt; 5,000 records","OK"))</f>
        <v/>
      </c>
      <c r="J57" s="14"/>
    </row>
    <row r="58" customFormat="false" ht="15" hidden="false" customHeight="false" outlineLevel="0" collapsed="false">
      <c r="A58" s="14"/>
      <c r="B58" s="14"/>
      <c r="C58" s="14"/>
      <c r="D58" s="14"/>
      <c r="E58" s="14"/>
      <c r="F58" s="14"/>
      <c r="G58" s="14"/>
      <c r="H58" s="14"/>
      <c r="I58" s="13" t="str">
        <f aca="false">IF(G58="","",IF(AND(D58="Operator and Values",G58&gt;5000),"Review: &gt; 5,000 records","OK"))</f>
        <v/>
      </c>
      <c r="J58" s="14"/>
    </row>
    <row r="59" customFormat="false" ht="15" hidden="false" customHeight="false" outlineLevel="0" collapsed="false">
      <c r="A59" s="14"/>
      <c r="B59" s="14"/>
      <c r="C59" s="14"/>
      <c r="D59" s="14"/>
      <c r="E59" s="14"/>
      <c r="F59" s="14"/>
      <c r="G59" s="14"/>
      <c r="H59" s="14"/>
      <c r="I59" s="13" t="str">
        <f aca="false">IF(G59="","",IF(AND(D59="Operator and Values",G59&gt;5000),"Review: &gt; 5,000 records","OK"))</f>
        <v/>
      </c>
      <c r="J59" s="14"/>
    </row>
    <row r="60" customFormat="false" ht="15" hidden="false" customHeight="false" outlineLevel="0" collapsed="false">
      <c r="A60" s="14"/>
      <c r="B60" s="14"/>
      <c r="C60" s="14"/>
      <c r="D60" s="14"/>
      <c r="E60" s="14"/>
      <c r="F60" s="14"/>
      <c r="G60" s="14"/>
      <c r="H60" s="14"/>
      <c r="I60" s="13" t="str">
        <f aca="false">IF(G60="","",IF(AND(D60="Operator and Values",G60&gt;5000),"Review: &gt; 5,000 records","OK"))</f>
        <v/>
      </c>
      <c r="J60" s="14"/>
    </row>
    <row r="61" customFormat="false" ht="15" hidden="false" customHeight="false" outlineLevel="0" collapsed="false">
      <c r="A61" s="14"/>
      <c r="B61" s="14"/>
      <c r="C61" s="14"/>
      <c r="D61" s="14"/>
      <c r="E61" s="14"/>
      <c r="F61" s="14"/>
      <c r="G61" s="14"/>
      <c r="H61" s="14"/>
      <c r="I61" s="13" t="str">
        <f aca="false">IF(G61="","",IF(AND(D61="Operator and Values",G61&gt;5000),"Review: &gt; 5,000 records","OK"))</f>
        <v/>
      </c>
      <c r="J61" s="14"/>
    </row>
    <row r="62" customFormat="false" ht="15" hidden="false" customHeight="false" outlineLevel="0" collapsed="false">
      <c r="A62" s="14"/>
      <c r="B62" s="14"/>
      <c r="C62" s="14"/>
      <c r="D62" s="14"/>
      <c r="E62" s="14"/>
      <c r="F62" s="14"/>
      <c r="G62" s="14"/>
      <c r="H62" s="14"/>
      <c r="I62" s="13" t="str">
        <f aca="false">IF(G62="","",IF(AND(D62="Operator and Values",G62&gt;5000),"Review: &gt; 5,000 records","OK"))</f>
        <v/>
      </c>
      <c r="J62" s="14"/>
    </row>
    <row r="63" customFormat="false" ht="15" hidden="false" customHeight="false" outlineLevel="0" collapsed="false">
      <c r="A63" s="14"/>
      <c r="B63" s="14"/>
      <c r="C63" s="14"/>
      <c r="D63" s="14"/>
      <c r="E63" s="14"/>
      <c r="F63" s="14"/>
      <c r="G63" s="14"/>
      <c r="H63" s="14"/>
      <c r="I63" s="13" t="str">
        <f aca="false">IF(G63="","",IF(AND(D63="Operator and Values",G63&gt;5000),"Review: &gt; 5,000 records","OK"))</f>
        <v/>
      </c>
      <c r="J63" s="14"/>
    </row>
    <row r="64" customFormat="false" ht="15" hidden="false" customHeight="false" outlineLevel="0" collapsed="false">
      <c r="A64" s="14"/>
      <c r="B64" s="14"/>
      <c r="C64" s="14"/>
      <c r="D64" s="14"/>
      <c r="E64" s="14"/>
      <c r="F64" s="14"/>
      <c r="G64" s="14"/>
      <c r="H64" s="14"/>
      <c r="I64" s="13" t="str">
        <f aca="false">IF(G64="","",IF(AND(D64="Operator and Values",G64&gt;5000),"Review: &gt; 5,000 records","OK"))</f>
        <v/>
      </c>
      <c r="J64" s="14"/>
    </row>
  </sheetData>
  <autoFilter ref="A4:J64"/>
  <conditionalFormatting sqref="I5:I64">
    <cfRule type="expression" priority="2" aboveAverage="0" equalAverage="0" bottom="0" percent="0" rank="0" text="" dxfId="6">
      <formula>LEFT(I5,6)="Review"</formula>
    </cfRule>
  </conditionalFormatting>
  <dataValidations count="1">
    <dataValidation allowBlank="true" errorStyle="stop" operator="between" prompt="Datasphere DAC type" promptTitle="Pick a value" showDropDown="false" showErrorMessage="false" showInputMessage="true" sqref="D5:D64" type="list">
      <formula1>Lists!$D$2:$D$5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6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26"/>
    <col collapsed="false" customWidth="true" hidden="false" outlineLevel="0" max="3" min="3" style="0" width="18"/>
    <col collapsed="false" customWidth="true" hidden="false" outlineLevel="0" max="4" min="4" style="0" width="26"/>
    <col collapsed="false" customWidth="true" hidden="false" outlineLevel="0" max="5" min="5" style="0" width="14"/>
    <col collapsed="false" customWidth="true" hidden="false" outlineLevel="0" max="6" min="6" style="0" width="20"/>
    <col collapsed="false" customWidth="true" hidden="false" outlineLevel="0" max="8" min="7" style="0" width="16"/>
    <col collapsed="false" customWidth="true" hidden="false" outlineLevel="0" max="9" min="9" style="0" width="12"/>
    <col collapsed="false" customWidth="true" hidden="false" outlineLevel="0" max="10" min="10" style="0" width="34"/>
  </cols>
  <sheetData>
    <row r="1" customFormat="false" ht="17.35" hidden="false" customHeight="false" outlineLevel="0" collapsed="false">
      <c r="A1" s="9" t="s">
        <v>122</v>
      </c>
    </row>
    <row r="2" customFormat="false" ht="15" hidden="false" customHeight="false" outlineLevel="0" collapsed="false">
      <c r="A2" s="10" t="s">
        <v>123</v>
      </c>
    </row>
    <row r="4" customFormat="false" ht="31.5" hidden="false" customHeight="true" outlineLevel="0" collapsed="false">
      <c r="A4" s="11" t="s">
        <v>124</v>
      </c>
      <c r="B4" s="11" t="s">
        <v>125</v>
      </c>
      <c r="C4" s="11" t="s">
        <v>126</v>
      </c>
      <c r="D4" s="11" t="s">
        <v>127</v>
      </c>
      <c r="E4" s="11" t="s">
        <v>65</v>
      </c>
      <c r="F4" s="11" t="s">
        <v>128</v>
      </c>
      <c r="G4" s="11" t="s">
        <v>129</v>
      </c>
      <c r="H4" s="11" t="s">
        <v>130</v>
      </c>
      <c r="I4" s="11" t="s">
        <v>131</v>
      </c>
      <c r="J4" s="11" t="s">
        <v>66</v>
      </c>
    </row>
    <row r="5" customFormat="false" ht="23.85" hidden="false" customHeight="false" outlineLevel="0" collapsed="false">
      <c r="A5" s="12" t="s">
        <v>132</v>
      </c>
      <c r="B5" s="12" t="s">
        <v>133</v>
      </c>
      <c r="C5" s="12" t="s">
        <v>134</v>
      </c>
      <c r="D5" s="12" t="s">
        <v>135</v>
      </c>
      <c r="E5" s="12" t="s">
        <v>46</v>
      </c>
      <c r="F5" s="12" t="s">
        <v>136</v>
      </c>
      <c r="G5" s="12" t="s">
        <v>55</v>
      </c>
      <c r="H5" s="12" t="s">
        <v>137</v>
      </c>
      <c r="I5" s="12" t="s">
        <v>138</v>
      </c>
      <c r="J5" s="12" t="s">
        <v>139</v>
      </c>
    </row>
    <row r="6" customFormat="false" ht="15" hidden="false" customHeight="false" outlineLevel="0" collapsed="false">
      <c r="A6" s="14"/>
      <c r="B6" s="14"/>
      <c r="C6" s="14"/>
      <c r="D6" s="14"/>
      <c r="E6" s="14"/>
      <c r="F6" s="14"/>
      <c r="G6" s="14"/>
      <c r="H6" s="14"/>
      <c r="I6" s="14"/>
      <c r="J6" s="14"/>
    </row>
    <row r="7" customFormat="false" ht="15" hidden="false" customHeight="false" outlineLevel="0" collapsed="false">
      <c r="A7" s="14"/>
      <c r="B7" s="14"/>
      <c r="C7" s="14"/>
      <c r="D7" s="14"/>
      <c r="E7" s="14"/>
      <c r="F7" s="14"/>
      <c r="G7" s="14"/>
      <c r="H7" s="14"/>
      <c r="I7" s="14"/>
      <c r="J7" s="14"/>
    </row>
    <row r="8" customFormat="false" ht="15" hidden="false" customHeight="false" outlineLevel="0" collapsed="false">
      <c r="A8" s="14"/>
      <c r="B8" s="14"/>
      <c r="C8" s="14"/>
      <c r="D8" s="14"/>
      <c r="E8" s="14"/>
      <c r="F8" s="14"/>
      <c r="G8" s="14"/>
      <c r="H8" s="14"/>
      <c r="I8" s="14"/>
      <c r="J8" s="14"/>
    </row>
    <row r="9" customFormat="false" ht="15" hidden="false" customHeight="false" outlineLevel="0" collapsed="false">
      <c r="A9" s="14"/>
      <c r="B9" s="14"/>
      <c r="C9" s="14"/>
      <c r="D9" s="14"/>
      <c r="E9" s="14"/>
      <c r="F9" s="14"/>
      <c r="G9" s="14"/>
      <c r="H9" s="14"/>
      <c r="I9" s="14"/>
      <c r="J9" s="14"/>
    </row>
    <row r="10" customFormat="false" ht="15" hidden="false" customHeight="false" outlineLevel="0" collapsed="false">
      <c r="A10" s="14"/>
      <c r="B10" s="14"/>
      <c r="C10" s="14"/>
      <c r="D10" s="14"/>
      <c r="E10" s="14"/>
      <c r="F10" s="14"/>
      <c r="G10" s="14"/>
      <c r="H10" s="14"/>
      <c r="I10" s="14"/>
      <c r="J10" s="14"/>
    </row>
    <row r="11" customFormat="false" ht="15" hidden="false" customHeight="false" outlineLevel="0" collapsed="false">
      <c r="A11" s="14"/>
      <c r="B11" s="14"/>
      <c r="C11" s="14"/>
      <c r="D11" s="14"/>
      <c r="E11" s="14"/>
      <c r="F11" s="14"/>
      <c r="G11" s="14"/>
      <c r="H11" s="14"/>
      <c r="I11" s="14"/>
      <c r="J11" s="14"/>
    </row>
    <row r="12" customFormat="false" ht="15" hidden="false" customHeight="false" outlineLevel="0" collapsed="false">
      <c r="A12" s="14"/>
      <c r="B12" s="14"/>
      <c r="C12" s="14"/>
      <c r="D12" s="14"/>
      <c r="E12" s="14"/>
      <c r="F12" s="14"/>
      <c r="G12" s="14"/>
      <c r="H12" s="14"/>
      <c r="I12" s="14"/>
      <c r="J12" s="14"/>
    </row>
    <row r="13" customFormat="false" ht="15" hidden="false" customHeight="false" outlineLevel="0" collapsed="false">
      <c r="A13" s="14"/>
      <c r="B13" s="14"/>
      <c r="C13" s="14"/>
      <c r="D13" s="14"/>
      <c r="E13" s="14"/>
      <c r="F13" s="14"/>
      <c r="G13" s="14"/>
      <c r="H13" s="14"/>
      <c r="I13" s="14"/>
      <c r="J13" s="14"/>
    </row>
    <row r="14" customFormat="false" ht="15" hidden="false" customHeight="false" outlineLevel="0" collapsed="false">
      <c r="A14" s="14"/>
      <c r="B14" s="14"/>
      <c r="C14" s="14"/>
      <c r="D14" s="14"/>
      <c r="E14" s="14"/>
      <c r="F14" s="14"/>
      <c r="G14" s="14"/>
      <c r="H14" s="14"/>
      <c r="I14" s="14"/>
      <c r="J14" s="14"/>
    </row>
    <row r="15" customFormat="false" ht="15" hidden="false" customHeight="false" outlineLevel="0" collapsed="false">
      <c r="A15" s="14"/>
      <c r="B15" s="14"/>
      <c r="C15" s="14"/>
      <c r="D15" s="14"/>
      <c r="E15" s="14"/>
      <c r="F15" s="14"/>
      <c r="G15" s="14"/>
      <c r="H15" s="14"/>
      <c r="I15" s="14"/>
      <c r="J15" s="14"/>
    </row>
    <row r="16" customFormat="false" ht="15" hidden="false" customHeight="false" outlineLevel="0" collapsed="false">
      <c r="A16" s="14"/>
      <c r="B16" s="14"/>
      <c r="C16" s="14"/>
      <c r="D16" s="14"/>
      <c r="E16" s="14"/>
      <c r="F16" s="14"/>
      <c r="G16" s="14"/>
      <c r="H16" s="14"/>
      <c r="I16" s="14"/>
      <c r="J16" s="14"/>
    </row>
    <row r="17" customFormat="false" ht="15" hidden="false" customHeight="false" outlineLevel="0" collapsed="false">
      <c r="A17" s="14"/>
      <c r="B17" s="14"/>
      <c r="C17" s="14"/>
      <c r="D17" s="14"/>
      <c r="E17" s="14"/>
      <c r="F17" s="14"/>
      <c r="G17" s="14"/>
      <c r="H17" s="14"/>
      <c r="I17" s="14"/>
      <c r="J17" s="14"/>
    </row>
    <row r="18" customFormat="false" ht="15" hidden="false" customHeight="false" outlineLevel="0" collapsed="false">
      <c r="A18" s="14"/>
      <c r="B18" s="14"/>
      <c r="C18" s="14"/>
      <c r="D18" s="14"/>
      <c r="E18" s="14"/>
      <c r="F18" s="14"/>
      <c r="G18" s="14"/>
      <c r="H18" s="14"/>
      <c r="I18" s="14"/>
      <c r="J18" s="14"/>
    </row>
    <row r="19" customFormat="false" ht="15" hidden="false" customHeight="false" outlineLevel="0" collapsed="false">
      <c r="A19" s="14"/>
      <c r="B19" s="14"/>
      <c r="C19" s="14"/>
      <c r="D19" s="14"/>
      <c r="E19" s="14"/>
      <c r="F19" s="14"/>
      <c r="G19" s="14"/>
      <c r="H19" s="14"/>
      <c r="I19" s="14"/>
      <c r="J19" s="14"/>
    </row>
    <row r="20" customFormat="false" ht="15" hidden="false" customHeight="false" outlineLevel="0" collapsed="false">
      <c r="A20" s="14"/>
      <c r="B20" s="14"/>
      <c r="C20" s="14"/>
      <c r="D20" s="14"/>
      <c r="E20" s="14"/>
      <c r="F20" s="14"/>
      <c r="G20" s="14"/>
      <c r="H20" s="14"/>
      <c r="I20" s="14"/>
      <c r="J20" s="14"/>
    </row>
    <row r="21" customFormat="false" ht="15" hidden="false" customHeight="false" outlineLevel="0" collapsed="false">
      <c r="A21" s="14"/>
      <c r="B21" s="14"/>
      <c r="C21" s="14"/>
      <c r="D21" s="14"/>
      <c r="E21" s="14"/>
      <c r="F21" s="14"/>
      <c r="G21" s="14"/>
      <c r="H21" s="14"/>
      <c r="I21" s="14"/>
      <c r="J21" s="14"/>
    </row>
    <row r="22" customFormat="false" ht="15" hidden="false" customHeight="false" outlineLevel="0" collapsed="false">
      <c r="A22" s="14"/>
      <c r="B22" s="14"/>
      <c r="C22" s="14"/>
      <c r="D22" s="14"/>
      <c r="E22" s="14"/>
      <c r="F22" s="14"/>
      <c r="G22" s="14"/>
      <c r="H22" s="14"/>
      <c r="I22" s="14"/>
      <c r="J22" s="14"/>
    </row>
    <row r="23" customFormat="false" ht="15" hidden="false" customHeight="false" outlineLevel="0" collapsed="false">
      <c r="A23" s="14"/>
      <c r="B23" s="14"/>
      <c r="C23" s="14"/>
      <c r="D23" s="14"/>
      <c r="E23" s="14"/>
      <c r="F23" s="14"/>
      <c r="G23" s="14"/>
      <c r="H23" s="14"/>
      <c r="I23" s="14"/>
      <c r="J23" s="14"/>
    </row>
    <row r="24" customFormat="false" ht="15" hidden="false" customHeight="false" outlineLevel="0" collapsed="false">
      <c r="A24" s="14"/>
      <c r="B24" s="14"/>
      <c r="C24" s="14"/>
      <c r="D24" s="14"/>
      <c r="E24" s="14"/>
      <c r="F24" s="14"/>
      <c r="G24" s="14"/>
      <c r="H24" s="14"/>
      <c r="I24" s="14"/>
      <c r="J24" s="14"/>
    </row>
    <row r="25" customFormat="false" ht="15" hidden="false" customHeight="false" outlineLevel="0" collapsed="false">
      <c r="A25" s="14"/>
      <c r="B25" s="14"/>
      <c r="C25" s="14"/>
      <c r="D25" s="14"/>
      <c r="E25" s="14"/>
      <c r="F25" s="14"/>
      <c r="G25" s="14"/>
      <c r="H25" s="14"/>
      <c r="I25" s="14"/>
      <c r="J25" s="14"/>
    </row>
    <row r="26" customFormat="false" ht="15" hidden="false" customHeight="false" outlineLevel="0" collapsed="false">
      <c r="A26" s="14"/>
      <c r="B26" s="14"/>
      <c r="C26" s="14"/>
      <c r="D26" s="14"/>
      <c r="E26" s="14"/>
      <c r="F26" s="14"/>
      <c r="G26" s="14"/>
      <c r="H26" s="14"/>
      <c r="I26" s="14"/>
      <c r="J26" s="14"/>
    </row>
    <row r="27" customFormat="false" ht="15" hidden="false" customHeight="false" outlineLevel="0" collapsed="false">
      <c r="A27" s="14"/>
      <c r="B27" s="14"/>
      <c r="C27" s="14"/>
      <c r="D27" s="14"/>
      <c r="E27" s="14"/>
      <c r="F27" s="14"/>
      <c r="G27" s="14"/>
      <c r="H27" s="14"/>
      <c r="I27" s="14"/>
      <c r="J27" s="14"/>
    </row>
    <row r="28" customFormat="false" ht="15" hidden="false" customHeight="false" outlineLevel="0" collapsed="false">
      <c r="A28" s="14"/>
      <c r="B28" s="14"/>
      <c r="C28" s="14"/>
      <c r="D28" s="14"/>
      <c r="E28" s="14"/>
      <c r="F28" s="14"/>
      <c r="G28" s="14"/>
      <c r="H28" s="14"/>
      <c r="I28" s="14"/>
      <c r="J28" s="14"/>
    </row>
    <row r="29" customFormat="false" ht="15" hidden="false" customHeight="false" outlineLevel="0" collapsed="false">
      <c r="A29" s="14"/>
      <c r="B29" s="14"/>
      <c r="C29" s="14"/>
      <c r="D29" s="14"/>
      <c r="E29" s="14"/>
      <c r="F29" s="14"/>
      <c r="G29" s="14"/>
      <c r="H29" s="14"/>
      <c r="I29" s="14"/>
      <c r="J29" s="14"/>
    </row>
    <row r="30" customFormat="false" ht="15" hidden="false" customHeight="false" outlineLevel="0" collapsed="false">
      <c r="A30" s="14"/>
      <c r="B30" s="14"/>
      <c r="C30" s="14"/>
      <c r="D30" s="14"/>
      <c r="E30" s="14"/>
      <c r="F30" s="14"/>
      <c r="G30" s="14"/>
      <c r="H30" s="14"/>
      <c r="I30" s="14"/>
      <c r="J30" s="14"/>
    </row>
    <row r="31" customFormat="false" ht="15" hidden="false" customHeight="false" outlineLevel="0" collapsed="false">
      <c r="A31" s="14"/>
      <c r="B31" s="14"/>
      <c r="C31" s="14"/>
      <c r="D31" s="14"/>
      <c r="E31" s="14"/>
      <c r="F31" s="14"/>
      <c r="G31" s="14"/>
      <c r="H31" s="14"/>
      <c r="I31" s="14"/>
      <c r="J31" s="14"/>
    </row>
    <row r="32" customFormat="false" ht="15" hidden="false" customHeight="false" outlineLevel="0" collapsed="false">
      <c r="A32" s="14"/>
      <c r="B32" s="14"/>
      <c r="C32" s="14"/>
      <c r="D32" s="14"/>
      <c r="E32" s="14"/>
      <c r="F32" s="14"/>
      <c r="G32" s="14"/>
      <c r="H32" s="14"/>
      <c r="I32" s="14"/>
      <c r="J32" s="14"/>
    </row>
    <row r="33" customFormat="false" ht="15" hidden="false" customHeight="false" outlineLevel="0" collapsed="false">
      <c r="A33" s="14"/>
      <c r="B33" s="14"/>
      <c r="C33" s="14"/>
      <c r="D33" s="14"/>
      <c r="E33" s="14"/>
      <c r="F33" s="14"/>
      <c r="G33" s="14"/>
      <c r="H33" s="14"/>
      <c r="I33" s="14"/>
      <c r="J33" s="14"/>
    </row>
    <row r="34" customFormat="false" ht="15" hidden="false" customHeight="false" outlineLevel="0" collapsed="false">
      <c r="A34" s="14"/>
      <c r="B34" s="14"/>
      <c r="C34" s="14"/>
      <c r="D34" s="14"/>
      <c r="E34" s="14"/>
      <c r="F34" s="14"/>
      <c r="G34" s="14"/>
      <c r="H34" s="14"/>
      <c r="I34" s="14"/>
      <c r="J34" s="14"/>
    </row>
    <row r="35" customFormat="false" ht="15" hidden="false" customHeight="false" outlineLevel="0" collapsed="false">
      <c r="A35" s="14"/>
      <c r="B35" s="14"/>
      <c r="C35" s="14"/>
      <c r="D35" s="14"/>
      <c r="E35" s="14"/>
      <c r="F35" s="14"/>
      <c r="G35" s="14"/>
      <c r="H35" s="14"/>
      <c r="I35" s="14"/>
      <c r="J35" s="14"/>
    </row>
    <row r="36" customFormat="false" ht="15" hidden="false" customHeight="false" outlineLevel="0" collapsed="false">
      <c r="A36" s="14"/>
      <c r="B36" s="14"/>
      <c r="C36" s="14"/>
      <c r="D36" s="14"/>
      <c r="E36" s="14"/>
      <c r="F36" s="14"/>
      <c r="G36" s="14"/>
      <c r="H36" s="14"/>
      <c r="I36" s="14"/>
      <c r="J36" s="14"/>
    </row>
    <row r="37" customFormat="false" ht="15" hidden="false" customHeight="false" outlineLevel="0" collapsed="false">
      <c r="A37" s="14"/>
      <c r="B37" s="14"/>
      <c r="C37" s="14"/>
      <c r="D37" s="14"/>
      <c r="E37" s="14"/>
      <c r="F37" s="14"/>
      <c r="G37" s="14"/>
      <c r="H37" s="14"/>
      <c r="I37" s="14"/>
      <c r="J37" s="14"/>
    </row>
    <row r="38" customFormat="false" ht="15" hidden="false" customHeight="false" outlineLevel="0" collapsed="false">
      <c r="A38" s="14"/>
      <c r="B38" s="14"/>
      <c r="C38" s="14"/>
      <c r="D38" s="14"/>
      <c r="E38" s="14"/>
      <c r="F38" s="14"/>
      <c r="G38" s="14"/>
      <c r="H38" s="14"/>
      <c r="I38" s="14"/>
      <c r="J38" s="14"/>
    </row>
    <row r="39" customFormat="false" ht="15" hidden="false" customHeight="false" outlineLevel="0" collapsed="false">
      <c r="A39" s="14"/>
      <c r="B39" s="14"/>
      <c r="C39" s="14"/>
      <c r="D39" s="14"/>
      <c r="E39" s="14"/>
      <c r="F39" s="14"/>
      <c r="G39" s="14"/>
      <c r="H39" s="14"/>
      <c r="I39" s="14"/>
      <c r="J39" s="14"/>
    </row>
    <row r="40" customFormat="false" ht="15" hidden="false" customHeight="false" outlineLevel="0" collapsed="false">
      <c r="A40" s="14"/>
      <c r="B40" s="14"/>
      <c r="C40" s="14"/>
      <c r="D40" s="14"/>
      <c r="E40" s="14"/>
      <c r="F40" s="14"/>
      <c r="G40" s="14"/>
      <c r="H40" s="14"/>
      <c r="I40" s="14"/>
      <c r="J40" s="14"/>
    </row>
    <row r="41" customFormat="false" ht="15" hidden="false" customHeight="false" outlineLevel="0" collapsed="false">
      <c r="A41" s="14"/>
      <c r="B41" s="14"/>
      <c r="C41" s="14"/>
      <c r="D41" s="14"/>
      <c r="E41" s="14"/>
      <c r="F41" s="14"/>
      <c r="G41" s="14"/>
      <c r="H41" s="14"/>
      <c r="I41" s="14"/>
      <c r="J41" s="14"/>
    </row>
    <row r="42" customFormat="false" ht="15" hidden="false" customHeight="false" outlineLevel="0" collapsed="false">
      <c r="A42" s="14"/>
      <c r="B42" s="14"/>
      <c r="C42" s="14"/>
      <c r="D42" s="14"/>
      <c r="E42" s="14"/>
      <c r="F42" s="14"/>
      <c r="G42" s="14"/>
      <c r="H42" s="14"/>
      <c r="I42" s="14"/>
      <c r="J42" s="14"/>
    </row>
    <row r="43" customFormat="false" ht="15" hidden="false" customHeight="false" outlineLevel="0" collapsed="false">
      <c r="A43" s="14"/>
      <c r="B43" s="14"/>
      <c r="C43" s="14"/>
      <c r="D43" s="14"/>
      <c r="E43" s="14"/>
      <c r="F43" s="14"/>
      <c r="G43" s="14"/>
      <c r="H43" s="14"/>
      <c r="I43" s="14"/>
      <c r="J43" s="14"/>
    </row>
    <row r="44" customFormat="false" ht="15" hidden="false" customHeight="false" outlineLevel="0" collapsed="false">
      <c r="A44" s="14"/>
      <c r="B44" s="14"/>
      <c r="C44" s="14"/>
      <c r="D44" s="14"/>
      <c r="E44" s="14"/>
      <c r="F44" s="14"/>
      <c r="G44" s="14"/>
      <c r="H44" s="14"/>
      <c r="I44" s="14"/>
      <c r="J44" s="14"/>
    </row>
    <row r="45" customFormat="false" ht="15" hidden="false" customHeight="false" outlineLevel="0" collapsed="false">
      <c r="A45" s="14"/>
      <c r="B45" s="14"/>
      <c r="C45" s="14"/>
      <c r="D45" s="14"/>
      <c r="E45" s="14"/>
      <c r="F45" s="14"/>
      <c r="G45" s="14"/>
      <c r="H45" s="14"/>
      <c r="I45" s="14"/>
      <c r="J45" s="14"/>
    </row>
    <row r="46" customFormat="false" ht="15" hidden="false" customHeight="false" outlineLevel="0" collapsed="false">
      <c r="A46" s="14"/>
      <c r="B46" s="14"/>
      <c r="C46" s="14"/>
      <c r="D46" s="14"/>
      <c r="E46" s="14"/>
      <c r="F46" s="14"/>
      <c r="G46" s="14"/>
      <c r="H46" s="14"/>
      <c r="I46" s="14"/>
      <c r="J46" s="14"/>
    </row>
    <row r="47" customFormat="false" ht="15" hidden="false" customHeight="false" outlineLevel="0" collapsed="false">
      <c r="A47" s="14"/>
      <c r="B47" s="14"/>
      <c r="C47" s="14"/>
      <c r="D47" s="14"/>
      <c r="E47" s="14"/>
      <c r="F47" s="14"/>
      <c r="G47" s="14"/>
      <c r="H47" s="14"/>
      <c r="I47" s="14"/>
      <c r="J47" s="14"/>
    </row>
    <row r="48" customFormat="false" ht="15" hidden="false" customHeight="false" outlineLevel="0" collapsed="false">
      <c r="A48" s="14"/>
      <c r="B48" s="14"/>
      <c r="C48" s="14"/>
      <c r="D48" s="14"/>
      <c r="E48" s="14"/>
      <c r="F48" s="14"/>
      <c r="G48" s="14"/>
      <c r="H48" s="14"/>
      <c r="I48" s="14"/>
      <c r="J48" s="14"/>
    </row>
    <row r="49" customFormat="false" ht="15" hidden="false" customHeight="false" outlineLevel="0" collapsed="false">
      <c r="A49" s="14"/>
      <c r="B49" s="14"/>
      <c r="C49" s="14"/>
      <c r="D49" s="14"/>
      <c r="E49" s="14"/>
      <c r="F49" s="14"/>
      <c r="G49" s="14"/>
      <c r="H49" s="14"/>
      <c r="I49" s="14"/>
      <c r="J49" s="14"/>
    </row>
    <row r="50" customFormat="false" ht="15" hidden="false" customHeight="false" outlineLevel="0" collapsed="false">
      <c r="A50" s="14"/>
      <c r="B50" s="14"/>
      <c r="C50" s="14"/>
      <c r="D50" s="14"/>
      <c r="E50" s="14"/>
      <c r="F50" s="14"/>
      <c r="G50" s="14"/>
      <c r="H50" s="14"/>
      <c r="I50" s="14"/>
      <c r="J50" s="14"/>
    </row>
    <row r="51" customFormat="false" ht="15" hidden="false" customHeight="false" outlineLevel="0" collapsed="false">
      <c r="A51" s="14"/>
      <c r="B51" s="14"/>
      <c r="C51" s="14"/>
      <c r="D51" s="14"/>
      <c r="E51" s="14"/>
      <c r="F51" s="14"/>
      <c r="G51" s="14"/>
      <c r="H51" s="14"/>
      <c r="I51" s="14"/>
      <c r="J51" s="14"/>
    </row>
    <row r="52" customFormat="false" ht="15" hidden="false" customHeight="false" outlineLevel="0" collapsed="false">
      <c r="A52" s="14"/>
      <c r="B52" s="14"/>
      <c r="C52" s="14"/>
      <c r="D52" s="14"/>
      <c r="E52" s="14"/>
      <c r="F52" s="14"/>
      <c r="G52" s="14"/>
      <c r="H52" s="14"/>
      <c r="I52" s="14"/>
      <c r="J52" s="14"/>
    </row>
    <row r="53" customFormat="false" ht="15" hidden="false" customHeight="false" outlineLevel="0" collapsed="false">
      <c r="A53" s="14"/>
      <c r="B53" s="14"/>
      <c r="C53" s="14"/>
      <c r="D53" s="14"/>
      <c r="E53" s="14"/>
      <c r="F53" s="14"/>
      <c r="G53" s="14"/>
      <c r="H53" s="14"/>
      <c r="I53" s="14"/>
      <c r="J53" s="14"/>
    </row>
    <row r="54" customFormat="false" ht="15" hidden="false" customHeight="false" outlineLevel="0" collapsed="false">
      <c r="A54" s="14"/>
      <c r="B54" s="14"/>
      <c r="C54" s="14"/>
      <c r="D54" s="14"/>
      <c r="E54" s="14"/>
      <c r="F54" s="14"/>
      <c r="G54" s="14"/>
      <c r="H54" s="14"/>
      <c r="I54" s="14"/>
      <c r="J54" s="14"/>
    </row>
    <row r="55" customFormat="false" ht="15" hidden="false" customHeight="false" outlineLevel="0" collapsed="false">
      <c r="A55" s="14"/>
      <c r="B55" s="14"/>
      <c r="C55" s="14"/>
      <c r="D55" s="14"/>
      <c r="E55" s="14"/>
      <c r="F55" s="14"/>
      <c r="G55" s="14"/>
      <c r="H55" s="14"/>
      <c r="I55" s="14"/>
      <c r="J55" s="14"/>
    </row>
    <row r="56" customFormat="false" ht="15" hidden="false" customHeight="false" outlineLevel="0" collapsed="false">
      <c r="A56" s="14"/>
      <c r="B56" s="14"/>
      <c r="C56" s="14"/>
      <c r="D56" s="14"/>
      <c r="E56" s="14"/>
      <c r="F56" s="14"/>
      <c r="G56" s="14"/>
      <c r="H56" s="14"/>
      <c r="I56" s="14"/>
      <c r="J56" s="14"/>
    </row>
    <row r="57" customFormat="false" ht="15" hidden="false" customHeight="false" outlineLevel="0" collapsed="false">
      <c r="A57" s="14"/>
      <c r="B57" s="14"/>
      <c r="C57" s="14"/>
      <c r="D57" s="14"/>
      <c r="E57" s="14"/>
      <c r="F57" s="14"/>
      <c r="G57" s="14"/>
      <c r="H57" s="14"/>
      <c r="I57" s="14"/>
      <c r="J57" s="14"/>
    </row>
    <row r="58" customFormat="false" ht="15" hidden="false" customHeight="false" outlineLevel="0" collapsed="false">
      <c r="A58" s="14"/>
      <c r="B58" s="14"/>
      <c r="C58" s="14"/>
      <c r="D58" s="14"/>
      <c r="E58" s="14"/>
      <c r="F58" s="14"/>
      <c r="G58" s="14"/>
      <c r="H58" s="14"/>
      <c r="I58" s="14"/>
      <c r="J58" s="14"/>
    </row>
    <row r="59" customFormat="false" ht="15" hidden="false" customHeight="false" outlineLevel="0" collapsed="false">
      <c r="A59" s="14"/>
      <c r="B59" s="14"/>
      <c r="C59" s="14"/>
      <c r="D59" s="14"/>
      <c r="E59" s="14"/>
      <c r="F59" s="14"/>
      <c r="G59" s="14"/>
      <c r="H59" s="14"/>
      <c r="I59" s="14"/>
      <c r="J59" s="14"/>
    </row>
    <row r="60" customFormat="false" ht="15" hidden="false" customHeight="false" outlineLevel="0" collapsed="false">
      <c r="A60" s="14"/>
      <c r="B60" s="14"/>
      <c r="C60" s="14"/>
      <c r="D60" s="14"/>
      <c r="E60" s="14"/>
      <c r="F60" s="14"/>
      <c r="G60" s="14"/>
      <c r="H60" s="14"/>
      <c r="I60" s="14"/>
      <c r="J60" s="14"/>
    </row>
    <row r="61" customFormat="false" ht="15" hidden="false" customHeight="false" outlineLevel="0" collapsed="false">
      <c r="A61" s="14"/>
      <c r="B61" s="14"/>
      <c r="C61" s="14"/>
      <c r="D61" s="14"/>
      <c r="E61" s="14"/>
      <c r="F61" s="14"/>
      <c r="G61" s="14"/>
      <c r="H61" s="14"/>
      <c r="I61" s="14"/>
      <c r="J61" s="14"/>
    </row>
    <row r="62" customFormat="false" ht="15" hidden="false" customHeight="false" outlineLevel="0" collapsed="false">
      <c r="A62" s="14"/>
      <c r="B62" s="14"/>
      <c r="C62" s="14"/>
      <c r="D62" s="14"/>
      <c r="E62" s="14"/>
      <c r="F62" s="14"/>
      <c r="G62" s="14"/>
      <c r="H62" s="14"/>
      <c r="I62" s="14"/>
      <c r="J62" s="14"/>
    </row>
    <row r="63" customFormat="false" ht="15" hidden="false" customHeight="false" outlineLevel="0" collapsed="false">
      <c r="A63" s="14"/>
      <c r="B63" s="14"/>
      <c r="C63" s="14"/>
      <c r="D63" s="14"/>
      <c r="E63" s="14"/>
      <c r="F63" s="14"/>
      <c r="G63" s="14"/>
      <c r="H63" s="14"/>
      <c r="I63" s="14"/>
      <c r="J63" s="14"/>
    </row>
    <row r="64" customFormat="false" ht="15" hidden="false" customHeight="false" outlineLevel="0" collapsed="false">
      <c r="A64" s="14"/>
      <c r="B64" s="14"/>
      <c r="C64" s="14"/>
      <c r="D64" s="14"/>
      <c r="E64" s="14"/>
      <c r="F64" s="14"/>
      <c r="G64" s="14"/>
      <c r="H64" s="14"/>
      <c r="I64" s="14"/>
      <c r="J64" s="14"/>
    </row>
  </sheetData>
  <autoFilter ref="A4:J64"/>
  <dataValidations count="2">
    <dataValidation allowBlank="true" errorStyle="stop" operator="between" prompt="Is SSO / user propagation configured?" promptTitle="Pick a value" showDropDown="false" showErrorMessage="false" showInputMessage="true" sqref="G5:G64" type="list">
      <formula1>Lists!$A$2:$A$3</formula1>
      <formula2>0</formula2>
    </dataValidation>
    <dataValidation allowBlank="true" errorStyle="stop" operator="between" prompt="Status" promptTitle="Pick a value" showDropDown="false" showErrorMessage="false" showInputMessage="true" sqref="I5:I64" type="list">
      <formula1>"To test,Passed,Failed"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6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4"/>
    <col collapsed="false" customWidth="true" hidden="false" outlineLevel="0" max="3" min="3" style="0" width="16"/>
    <col collapsed="false" customWidth="true" hidden="false" outlineLevel="0" max="4" min="4" style="0" width="34"/>
    <col collapsed="false" customWidth="true" hidden="false" outlineLevel="0" max="6" min="5" style="0" width="16"/>
    <col collapsed="false" customWidth="true" hidden="false" outlineLevel="0" max="8" min="7" style="0" width="12"/>
    <col collapsed="false" customWidth="true" hidden="false" outlineLevel="0" max="9" min="9" style="0" width="14"/>
    <col collapsed="false" customWidth="true" hidden="false" outlineLevel="0" max="10" min="10" style="0" width="34"/>
  </cols>
  <sheetData>
    <row r="1" customFormat="false" ht="17.35" hidden="false" customHeight="false" outlineLevel="0" collapsed="false">
      <c r="A1" s="9" t="s">
        <v>140</v>
      </c>
    </row>
    <row r="2" customFormat="false" ht="15" hidden="false" customHeight="false" outlineLevel="0" collapsed="false">
      <c r="A2" s="10" t="s">
        <v>141</v>
      </c>
    </row>
    <row r="4" customFormat="false" ht="31.5" hidden="false" customHeight="true" outlineLevel="0" collapsed="false">
      <c r="A4" s="11" t="s">
        <v>142</v>
      </c>
      <c r="B4" s="11" t="s">
        <v>34</v>
      </c>
      <c r="C4" s="11" t="s">
        <v>130</v>
      </c>
      <c r="D4" s="11" t="s">
        <v>143</v>
      </c>
      <c r="E4" s="11" t="s">
        <v>144</v>
      </c>
      <c r="F4" s="11" t="s">
        <v>145</v>
      </c>
      <c r="G4" s="11" t="s">
        <v>146</v>
      </c>
      <c r="H4" s="11" t="s">
        <v>147</v>
      </c>
      <c r="I4" s="11" t="s">
        <v>148</v>
      </c>
      <c r="J4" s="11" t="s">
        <v>66</v>
      </c>
    </row>
    <row r="5" customFormat="false" ht="23.85" hidden="false" customHeight="false" outlineLevel="0" collapsed="false">
      <c r="A5" s="12" t="s">
        <v>149</v>
      </c>
      <c r="B5" s="12" t="s">
        <v>46</v>
      </c>
      <c r="C5" s="12" t="s">
        <v>137</v>
      </c>
      <c r="D5" s="12" t="s">
        <v>150</v>
      </c>
      <c r="E5" s="12" t="s">
        <v>151</v>
      </c>
      <c r="F5" s="12" t="s">
        <v>151</v>
      </c>
      <c r="G5" s="16" t="str">
        <f aca="false">IF(OR(E5="",F5=""),"",IF(E5=F5,"Pass","Fail"))</f>
        <v>Pass</v>
      </c>
      <c r="H5" s="12" t="s">
        <v>152</v>
      </c>
      <c r="I5" s="12" t="s">
        <v>153</v>
      </c>
      <c r="J5" s="12" t="s">
        <v>154</v>
      </c>
    </row>
    <row r="6" customFormat="false" ht="15" hidden="false" customHeight="false" outlineLevel="0" collapsed="false">
      <c r="A6" s="14"/>
      <c r="B6" s="14"/>
      <c r="C6" s="14"/>
      <c r="D6" s="14"/>
      <c r="E6" s="14"/>
      <c r="F6" s="14"/>
      <c r="G6" s="16" t="str">
        <f aca="false">IF(OR(E6="",F6=""),"",IF(E6=F6,"Pass","Fail"))</f>
        <v/>
      </c>
      <c r="H6" s="14"/>
      <c r="I6" s="14"/>
      <c r="J6" s="14"/>
    </row>
    <row r="7" customFormat="false" ht="15" hidden="false" customHeight="false" outlineLevel="0" collapsed="false">
      <c r="A7" s="14"/>
      <c r="B7" s="14"/>
      <c r="C7" s="14"/>
      <c r="D7" s="14"/>
      <c r="E7" s="14"/>
      <c r="F7" s="14"/>
      <c r="G7" s="16" t="str">
        <f aca="false">IF(OR(E7="",F7=""),"",IF(E7=F7,"Pass","Fail"))</f>
        <v/>
      </c>
      <c r="H7" s="14"/>
      <c r="I7" s="14"/>
      <c r="J7" s="14"/>
    </row>
    <row r="8" customFormat="false" ht="15" hidden="false" customHeight="false" outlineLevel="0" collapsed="false">
      <c r="A8" s="14"/>
      <c r="B8" s="14"/>
      <c r="C8" s="14"/>
      <c r="D8" s="14"/>
      <c r="E8" s="14"/>
      <c r="F8" s="14"/>
      <c r="G8" s="16" t="str">
        <f aca="false">IF(OR(E8="",F8=""),"",IF(E8=F8,"Pass","Fail"))</f>
        <v/>
      </c>
      <c r="H8" s="14"/>
      <c r="I8" s="14"/>
      <c r="J8" s="14"/>
    </row>
    <row r="9" customFormat="false" ht="15" hidden="false" customHeight="false" outlineLevel="0" collapsed="false">
      <c r="A9" s="14"/>
      <c r="B9" s="14"/>
      <c r="C9" s="14"/>
      <c r="D9" s="14"/>
      <c r="E9" s="14"/>
      <c r="F9" s="14"/>
      <c r="G9" s="16" t="str">
        <f aca="false">IF(OR(E9="",F9=""),"",IF(E9=F9,"Pass","Fail"))</f>
        <v/>
      </c>
      <c r="H9" s="14"/>
      <c r="I9" s="14"/>
      <c r="J9" s="14"/>
    </row>
    <row r="10" customFormat="false" ht="15" hidden="false" customHeight="false" outlineLevel="0" collapsed="false">
      <c r="A10" s="14"/>
      <c r="B10" s="14"/>
      <c r="C10" s="14"/>
      <c r="D10" s="14"/>
      <c r="E10" s="14"/>
      <c r="F10" s="14"/>
      <c r="G10" s="16" t="str">
        <f aca="false">IF(OR(E10="",F10=""),"",IF(E10=F10,"Pass","Fail"))</f>
        <v/>
      </c>
      <c r="H10" s="14"/>
      <c r="I10" s="14"/>
      <c r="J10" s="14"/>
    </row>
    <row r="11" customFormat="false" ht="15" hidden="false" customHeight="false" outlineLevel="0" collapsed="false">
      <c r="A11" s="14"/>
      <c r="B11" s="14"/>
      <c r="C11" s="14"/>
      <c r="D11" s="14"/>
      <c r="E11" s="14"/>
      <c r="F11" s="14"/>
      <c r="G11" s="16" t="str">
        <f aca="false">IF(OR(E11="",F11=""),"",IF(E11=F11,"Pass","Fail"))</f>
        <v/>
      </c>
      <c r="H11" s="14"/>
      <c r="I11" s="14"/>
      <c r="J11" s="14"/>
    </row>
    <row r="12" customFormat="false" ht="15" hidden="false" customHeight="false" outlineLevel="0" collapsed="false">
      <c r="A12" s="14"/>
      <c r="B12" s="14"/>
      <c r="C12" s="14"/>
      <c r="D12" s="14"/>
      <c r="E12" s="14"/>
      <c r="F12" s="14"/>
      <c r="G12" s="16" t="str">
        <f aca="false">IF(OR(E12="",F12=""),"",IF(E12=F12,"Pass","Fail"))</f>
        <v/>
      </c>
      <c r="H12" s="14"/>
      <c r="I12" s="14"/>
      <c r="J12" s="14"/>
    </row>
    <row r="13" customFormat="false" ht="15" hidden="false" customHeight="false" outlineLevel="0" collapsed="false">
      <c r="A13" s="14"/>
      <c r="B13" s="14"/>
      <c r="C13" s="14"/>
      <c r="D13" s="14"/>
      <c r="E13" s="14"/>
      <c r="F13" s="14"/>
      <c r="G13" s="16" t="str">
        <f aca="false">IF(OR(E13="",F13=""),"",IF(E13=F13,"Pass","Fail"))</f>
        <v/>
      </c>
      <c r="H13" s="14"/>
      <c r="I13" s="14"/>
      <c r="J13" s="14"/>
    </row>
    <row r="14" customFormat="false" ht="15" hidden="false" customHeight="false" outlineLevel="0" collapsed="false">
      <c r="A14" s="14"/>
      <c r="B14" s="14"/>
      <c r="C14" s="14"/>
      <c r="D14" s="14"/>
      <c r="E14" s="14"/>
      <c r="F14" s="14"/>
      <c r="G14" s="16" t="str">
        <f aca="false">IF(OR(E14="",F14=""),"",IF(E14=F14,"Pass","Fail"))</f>
        <v/>
      </c>
      <c r="H14" s="14"/>
      <c r="I14" s="14"/>
      <c r="J14" s="14"/>
    </row>
    <row r="15" customFormat="false" ht="15" hidden="false" customHeight="false" outlineLevel="0" collapsed="false">
      <c r="A15" s="14"/>
      <c r="B15" s="14"/>
      <c r="C15" s="14"/>
      <c r="D15" s="14"/>
      <c r="E15" s="14"/>
      <c r="F15" s="14"/>
      <c r="G15" s="16" t="str">
        <f aca="false">IF(OR(E15="",F15=""),"",IF(E15=F15,"Pass","Fail"))</f>
        <v/>
      </c>
      <c r="H15" s="14"/>
      <c r="I15" s="14"/>
      <c r="J15" s="14"/>
    </row>
    <row r="16" customFormat="false" ht="15" hidden="false" customHeight="false" outlineLevel="0" collapsed="false">
      <c r="A16" s="14"/>
      <c r="B16" s="14"/>
      <c r="C16" s="14"/>
      <c r="D16" s="14"/>
      <c r="E16" s="14"/>
      <c r="F16" s="14"/>
      <c r="G16" s="16" t="str">
        <f aca="false">IF(OR(E16="",F16=""),"",IF(E16=F16,"Pass","Fail"))</f>
        <v/>
      </c>
      <c r="H16" s="14"/>
      <c r="I16" s="14"/>
      <c r="J16" s="14"/>
    </row>
    <row r="17" customFormat="false" ht="15" hidden="false" customHeight="false" outlineLevel="0" collapsed="false">
      <c r="A17" s="14"/>
      <c r="B17" s="14"/>
      <c r="C17" s="14"/>
      <c r="D17" s="14"/>
      <c r="E17" s="14"/>
      <c r="F17" s="14"/>
      <c r="G17" s="16" t="str">
        <f aca="false">IF(OR(E17="",F17=""),"",IF(E17=F17,"Pass","Fail"))</f>
        <v/>
      </c>
      <c r="H17" s="14"/>
      <c r="I17" s="14"/>
      <c r="J17" s="14"/>
    </row>
    <row r="18" customFormat="false" ht="15" hidden="false" customHeight="false" outlineLevel="0" collapsed="false">
      <c r="A18" s="14"/>
      <c r="B18" s="14"/>
      <c r="C18" s="14"/>
      <c r="D18" s="14"/>
      <c r="E18" s="14"/>
      <c r="F18" s="14"/>
      <c r="G18" s="16" t="str">
        <f aca="false">IF(OR(E18="",F18=""),"",IF(E18=F18,"Pass","Fail"))</f>
        <v/>
      </c>
      <c r="H18" s="14"/>
      <c r="I18" s="14"/>
      <c r="J18" s="14"/>
    </row>
    <row r="19" customFormat="false" ht="15" hidden="false" customHeight="false" outlineLevel="0" collapsed="false">
      <c r="A19" s="14"/>
      <c r="B19" s="14"/>
      <c r="C19" s="14"/>
      <c r="D19" s="14"/>
      <c r="E19" s="14"/>
      <c r="F19" s="14"/>
      <c r="G19" s="16" t="str">
        <f aca="false">IF(OR(E19="",F19=""),"",IF(E19=F19,"Pass","Fail"))</f>
        <v/>
      </c>
      <c r="H19" s="14"/>
      <c r="I19" s="14"/>
      <c r="J19" s="14"/>
    </row>
    <row r="20" customFormat="false" ht="15" hidden="false" customHeight="false" outlineLevel="0" collapsed="false">
      <c r="A20" s="14"/>
      <c r="B20" s="14"/>
      <c r="C20" s="14"/>
      <c r="D20" s="14"/>
      <c r="E20" s="14"/>
      <c r="F20" s="14"/>
      <c r="G20" s="16" t="str">
        <f aca="false">IF(OR(E20="",F20=""),"",IF(E20=F20,"Pass","Fail"))</f>
        <v/>
      </c>
      <c r="H20" s="14"/>
      <c r="I20" s="14"/>
      <c r="J20" s="14"/>
    </row>
    <row r="21" customFormat="false" ht="15" hidden="false" customHeight="false" outlineLevel="0" collapsed="false">
      <c r="A21" s="14"/>
      <c r="B21" s="14"/>
      <c r="C21" s="14"/>
      <c r="D21" s="14"/>
      <c r="E21" s="14"/>
      <c r="F21" s="14"/>
      <c r="G21" s="16" t="str">
        <f aca="false">IF(OR(E21="",F21=""),"",IF(E21=F21,"Pass","Fail"))</f>
        <v/>
      </c>
      <c r="H21" s="14"/>
      <c r="I21" s="14"/>
      <c r="J21" s="14"/>
    </row>
    <row r="22" customFormat="false" ht="15" hidden="false" customHeight="false" outlineLevel="0" collapsed="false">
      <c r="A22" s="14"/>
      <c r="B22" s="14"/>
      <c r="C22" s="14"/>
      <c r="D22" s="14"/>
      <c r="E22" s="14"/>
      <c r="F22" s="14"/>
      <c r="G22" s="16" t="str">
        <f aca="false">IF(OR(E22="",F22=""),"",IF(E22=F22,"Pass","Fail"))</f>
        <v/>
      </c>
      <c r="H22" s="14"/>
      <c r="I22" s="14"/>
      <c r="J22" s="14"/>
    </row>
    <row r="23" customFormat="false" ht="15" hidden="false" customHeight="false" outlineLevel="0" collapsed="false">
      <c r="A23" s="14"/>
      <c r="B23" s="14"/>
      <c r="C23" s="14"/>
      <c r="D23" s="14"/>
      <c r="E23" s="14"/>
      <c r="F23" s="14"/>
      <c r="G23" s="16" t="str">
        <f aca="false">IF(OR(E23="",F23=""),"",IF(E23=F23,"Pass","Fail"))</f>
        <v/>
      </c>
      <c r="H23" s="14"/>
      <c r="I23" s="14"/>
      <c r="J23" s="14"/>
    </row>
    <row r="24" customFormat="false" ht="15" hidden="false" customHeight="false" outlineLevel="0" collapsed="false">
      <c r="A24" s="14"/>
      <c r="B24" s="14"/>
      <c r="C24" s="14"/>
      <c r="D24" s="14"/>
      <c r="E24" s="14"/>
      <c r="F24" s="14"/>
      <c r="G24" s="16" t="str">
        <f aca="false">IF(OR(E24="",F24=""),"",IF(E24=F24,"Pass","Fail"))</f>
        <v/>
      </c>
      <c r="H24" s="14"/>
      <c r="I24" s="14"/>
      <c r="J24" s="14"/>
    </row>
    <row r="25" customFormat="false" ht="15" hidden="false" customHeight="false" outlineLevel="0" collapsed="false">
      <c r="A25" s="14"/>
      <c r="B25" s="14"/>
      <c r="C25" s="14"/>
      <c r="D25" s="14"/>
      <c r="E25" s="14"/>
      <c r="F25" s="14"/>
      <c r="G25" s="16" t="str">
        <f aca="false">IF(OR(E25="",F25=""),"",IF(E25=F25,"Pass","Fail"))</f>
        <v/>
      </c>
      <c r="H25" s="14"/>
      <c r="I25" s="14"/>
      <c r="J25" s="14"/>
    </row>
    <row r="26" customFormat="false" ht="15" hidden="false" customHeight="false" outlineLevel="0" collapsed="false">
      <c r="A26" s="14"/>
      <c r="B26" s="14"/>
      <c r="C26" s="14"/>
      <c r="D26" s="14"/>
      <c r="E26" s="14"/>
      <c r="F26" s="14"/>
      <c r="G26" s="16" t="str">
        <f aca="false">IF(OR(E26="",F26=""),"",IF(E26=F26,"Pass","Fail"))</f>
        <v/>
      </c>
      <c r="H26" s="14"/>
      <c r="I26" s="14"/>
      <c r="J26" s="14"/>
    </row>
    <row r="27" customFormat="false" ht="15" hidden="false" customHeight="false" outlineLevel="0" collapsed="false">
      <c r="A27" s="14"/>
      <c r="B27" s="14"/>
      <c r="C27" s="14"/>
      <c r="D27" s="14"/>
      <c r="E27" s="14"/>
      <c r="F27" s="14"/>
      <c r="G27" s="16" t="str">
        <f aca="false">IF(OR(E27="",F27=""),"",IF(E27=F27,"Pass","Fail"))</f>
        <v/>
      </c>
      <c r="H27" s="14"/>
      <c r="I27" s="14"/>
      <c r="J27" s="14"/>
    </row>
    <row r="28" customFormat="false" ht="15" hidden="false" customHeight="false" outlineLevel="0" collapsed="false">
      <c r="A28" s="14"/>
      <c r="B28" s="14"/>
      <c r="C28" s="14"/>
      <c r="D28" s="14"/>
      <c r="E28" s="14"/>
      <c r="F28" s="14"/>
      <c r="G28" s="16" t="str">
        <f aca="false">IF(OR(E28="",F28=""),"",IF(E28=F28,"Pass","Fail"))</f>
        <v/>
      </c>
      <c r="H28" s="14"/>
      <c r="I28" s="14"/>
      <c r="J28" s="14"/>
    </row>
    <row r="29" customFormat="false" ht="15" hidden="false" customHeight="false" outlineLevel="0" collapsed="false">
      <c r="A29" s="14"/>
      <c r="B29" s="14"/>
      <c r="C29" s="14"/>
      <c r="D29" s="14"/>
      <c r="E29" s="14"/>
      <c r="F29" s="14"/>
      <c r="G29" s="16" t="str">
        <f aca="false">IF(OR(E29="",F29=""),"",IF(E29=F29,"Pass","Fail"))</f>
        <v/>
      </c>
      <c r="H29" s="14"/>
      <c r="I29" s="14"/>
      <c r="J29" s="14"/>
    </row>
    <row r="30" customFormat="false" ht="15" hidden="false" customHeight="false" outlineLevel="0" collapsed="false">
      <c r="A30" s="14"/>
      <c r="B30" s="14"/>
      <c r="C30" s="14"/>
      <c r="D30" s="14"/>
      <c r="E30" s="14"/>
      <c r="F30" s="14"/>
      <c r="G30" s="16" t="str">
        <f aca="false">IF(OR(E30="",F30=""),"",IF(E30=F30,"Pass","Fail"))</f>
        <v/>
      </c>
      <c r="H30" s="14"/>
      <c r="I30" s="14"/>
      <c r="J30" s="14"/>
    </row>
    <row r="31" customFormat="false" ht="15" hidden="false" customHeight="false" outlineLevel="0" collapsed="false">
      <c r="A31" s="14"/>
      <c r="B31" s="14"/>
      <c r="C31" s="14"/>
      <c r="D31" s="14"/>
      <c r="E31" s="14"/>
      <c r="F31" s="14"/>
      <c r="G31" s="16" t="str">
        <f aca="false">IF(OR(E31="",F31=""),"",IF(E31=F31,"Pass","Fail"))</f>
        <v/>
      </c>
      <c r="H31" s="14"/>
      <c r="I31" s="14"/>
      <c r="J31" s="14"/>
    </row>
    <row r="32" customFormat="false" ht="15" hidden="false" customHeight="false" outlineLevel="0" collapsed="false">
      <c r="A32" s="14"/>
      <c r="B32" s="14"/>
      <c r="C32" s="14"/>
      <c r="D32" s="14"/>
      <c r="E32" s="14"/>
      <c r="F32" s="14"/>
      <c r="G32" s="16" t="str">
        <f aca="false">IF(OR(E32="",F32=""),"",IF(E32=F32,"Pass","Fail"))</f>
        <v/>
      </c>
      <c r="H32" s="14"/>
      <c r="I32" s="14"/>
      <c r="J32" s="14"/>
    </row>
    <row r="33" customFormat="false" ht="15" hidden="false" customHeight="false" outlineLevel="0" collapsed="false">
      <c r="A33" s="14"/>
      <c r="B33" s="14"/>
      <c r="C33" s="14"/>
      <c r="D33" s="14"/>
      <c r="E33" s="14"/>
      <c r="F33" s="14"/>
      <c r="G33" s="16" t="str">
        <f aca="false">IF(OR(E33="",F33=""),"",IF(E33=F33,"Pass","Fail"))</f>
        <v/>
      </c>
      <c r="H33" s="14"/>
      <c r="I33" s="14"/>
      <c r="J33" s="14"/>
    </row>
    <row r="34" customFormat="false" ht="15" hidden="false" customHeight="false" outlineLevel="0" collapsed="false">
      <c r="A34" s="14"/>
      <c r="B34" s="14"/>
      <c r="C34" s="14"/>
      <c r="D34" s="14"/>
      <c r="E34" s="14"/>
      <c r="F34" s="14"/>
      <c r="G34" s="16" t="str">
        <f aca="false">IF(OR(E34="",F34=""),"",IF(E34=F34,"Pass","Fail"))</f>
        <v/>
      </c>
      <c r="H34" s="14"/>
      <c r="I34" s="14"/>
      <c r="J34" s="14"/>
    </row>
    <row r="35" customFormat="false" ht="15" hidden="false" customHeight="false" outlineLevel="0" collapsed="false">
      <c r="A35" s="14"/>
      <c r="B35" s="14"/>
      <c r="C35" s="14"/>
      <c r="D35" s="14"/>
      <c r="E35" s="14"/>
      <c r="F35" s="14"/>
      <c r="G35" s="16" t="str">
        <f aca="false">IF(OR(E35="",F35=""),"",IF(E35=F35,"Pass","Fail"))</f>
        <v/>
      </c>
      <c r="H35" s="14"/>
      <c r="I35" s="14"/>
      <c r="J35" s="14"/>
    </row>
    <row r="36" customFormat="false" ht="15" hidden="false" customHeight="false" outlineLevel="0" collapsed="false">
      <c r="A36" s="14"/>
      <c r="B36" s="14"/>
      <c r="C36" s="14"/>
      <c r="D36" s="14"/>
      <c r="E36" s="14"/>
      <c r="F36" s="14"/>
      <c r="G36" s="16" t="str">
        <f aca="false">IF(OR(E36="",F36=""),"",IF(E36=F36,"Pass","Fail"))</f>
        <v/>
      </c>
      <c r="H36" s="14"/>
      <c r="I36" s="14"/>
      <c r="J36" s="14"/>
    </row>
    <row r="37" customFormat="false" ht="15" hidden="false" customHeight="false" outlineLevel="0" collapsed="false">
      <c r="A37" s="14"/>
      <c r="B37" s="14"/>
      <c r="C37" s="14"/>
      <c r="D37" s="14"/>
      <c r="E37" s="14"/>
      <c r="F37" s="14"/>
      <c r="G37" s="16" t="str">
        <f aca="false">IF(OR(E37="",F37=""),"",IF(E37=F37,"Pass","Fail"))</f>
        <v/>
      </c>
      <c r="H37" s="14"/>
      <c r="I37" s="14"/>
      <c r="J37" s="14"/>
    </row>
    <row r="38" customFormat="false" ht="15" hidden="false" customHeight="false" outlineLevel="0" collapsed="false">
      <c r="A38" s="14"/>
      <c r="B38" s="14"/>
      <c r="C38" s="14"/>
      <c r="D38" s="14"/>
      <c r="E38" s="14"/>
      <c r="F38" s="14"/>
      <c r="G38" s="16" t="str">
        <f aca="false">IF(OR(E38="",F38=""),"",IF(E38=F38,"Pass","Fail"))</f>
        <v/>
      </c>
      <c r="H38" s="14"/>
      <c r="I38" s="14"/>
      <c r="J38" s="14"/>
    </row>
    <row r="39" customFormat="false" ht="15" hidden="false" customHeight="false" outlineLevel="0" collapsed="false">
      <c r="A39" s="14"/>
      <c r="B39" s="14"/>
      <c r="C39" s="14"/>
      <c r="D39" s="14"/>
      <c r="E39" s="14"/>
      <c r="F39" s="14"/>
      <c r="G39" s="16" t="str">
        <f aca="false">IF(OR(E39="",F39=""),"",IF(E39=F39,"Pass","Fail"))</f>
        <v/>
      </c>
      <c r="H39" s="14"/>
      <c r="I39" s="14"/>
      <c r="J39" s="14"/>
    </row>
    <row r="40" customFormat="false" ht="15" hidden="false" customHeight="false" outlineLevel="0" collapsed="false">
      <c r="A40" s="14"/>
      <c r="B40" s="14"/>
      <c r="C40" s="14"/>
      <c r="D40" s="14"/>
      <c r="E40" s="14"/>
      <c r="F40" s="14"/>
      <c r="G40" s="16" t="str">
        <f aca="false">IF(OR(E40="",F40=""),"",IF(E40=F40,"Pass","Fail"))</f>
        <v/>
      </c>
      <c r="H40" s="14"/>
      <c r="I40" s="14"/>
      <c r="J40" s="14"/>
    </row>
    <row r="41" customFormat="false" ht="15" hidden="false" customHeight="false" outlineLevel="0" collapsed="false">
      <c r="A41" s="14"/>
      <c r="B41" s="14"/>
      <c r="C41" s="14"/>
      <c r="D41" s="14"/>
      <c r="E41" s="14"/>
      <c r="F41" s="14"/>
      <c r="G41" s="16" t="str">
        <f aca="false">IF(OR(E41="",F41=""),"",IF(E41=F41,"Pass","Fail"))</f>
        <v/>
      </c>
      <c r="H41" s="14"/>
      <c r="I41" s="14"/>
      <c r="J41" s="14"/>
    </row>
    <row r="42" customFormat="false" ht="15" hidden="false" customHeight="false" outlineLevel="0" collapsed="false">
      <c r="A42" s="14"/>
      <c r="B42" s="14"/>
      <c r="C42" s="14"/>
      <c r="D42" s="14"/>
      <c r="E42" s="14"/>
      <c r="F42" s="14"/>
      <c r="G42" s="16" t="str">
        <f aca="false">IF(OR(E42="",F42=""),"",IF(E42=F42,"Pass","Fail"))</f>
        <v/>
      </c>
      <c r="H42" s="14"/>
      <c r="I42" s="14"/>
      <c r="J42" s="14"/>
    </row>
    <row r="43" customFormat="false" ht="15" hidden="false" customHeight="false" outlineLevel="0" collapsed="false">
      <c r="A43" s="14"/>
      <c r="B43" s="14"/>
      <c r="C43" s="14"/>
      <c r="D43" s="14"/>
      <c r="E43" s="14"/>
      <c r="F43" s="14"/>
      <c r="G43" s="16" t="str">
        <f aca="false">IF(OR(E43="",F43=""),"",IF(E43=F43,"Pass","Fail"))</f>
        <v/>
      </c>
      <c r="H43" s="14"/>
      <c r="I43" s="14"/>
      <c r="J43" s="14"/>
    </row>
    <row r="44" customFormat="false" ht="15" hidden="false" customHeight="false" outlineLevel="0" collapsed="false">
      <c r="A44" s="14"/>
      <c r="B44" s="14"/>
      <c r="C44" s="14"/>
      <c r="D44" s="14"/>
      <c r="E44" s="14"/>
      <c r="F44" s="14"/>
      <c r="G44" s="16" t="str">
        <f aca="false">IF(OR(E44="",F44=""),"",IF(E44=F44,"Pass","Fail"))</f>
        <v/>
      </c>
      <c r="H44" s="14"/>
      <c r="I44" s="14"/>
      <c r="J44" s="14"/>
    </row>
    <row r="45" customFormat="false" ht="15" hidden="false" customHeight="false" outlineLevel="0" collapsed="false">
      <c r="A45" s="14"/>
      <c r="B45" s="14"/>
      <c r="C45" s="14"/>
      <c r="D45" s="14"/>
      <c r="E45" s="14"/>
      <c r="F45" s="14"/>
      <c r="G45" s="16" t="str">
        <f aca="false">IF(OR(E45="",F45=""),"",IF(E45=F45,"Pass","Fail"))</f>
        <v/>
      </c>
      <c r="H45" s="14"/>
      <c r="I45" s="14"/>
      <c r="J45" s="14"/>
    </row>
    <row r="46" customFormat="false" ht="15" hidden="false" customHeight="false" outlineLevel="0" collapsed="false">
      <c r="A46" s="14"/>
      <c r="B46" s="14"/>
      <c r="C46" s="14"/>
      <c r="D46" s="14"/>
      <c r="E46" s="14"/>
      <c r="F46" s="14"/>
      <c r="G46" s="16" t="str">
        <f aca="false">IF(OR(E46="",F46=""),"",IF(E46=F46,"Pass","Fail"))</f>
        <v/>
      </c>
      <c r="H46" s="14"/>
      <c r="I46" s="14"/>
      <c r="J46" s="14"/>
    </row>
    <row r="47" customFormat="false" ht="15" hidden="false" customHeight="false" outlineLevel="0" collapsed="false">
      <c r="A47" s="14"/>
      <c r="B47" s="14"/>
      <c r="C47" s="14"/>
      <c r="D47" s="14"/>
      <c r="E47" s="14"/>
      <c r="F47" s="14"/>
      <c r="G47" s="16" t="str">
        <f aca="false">IF(OR(E47="",F47=""),"",IF(E47=F47,"Pass","Fail"))</f>
        <v/>
      </c>
      <c r="H47" s="14"/>
      <c r="I47" s="14"/>
      <c r="J47" s="14"/>
    </row>
    <row r="48" customFormat="false" ht="15" hidden="false" customHeight="false" outlineLevel="0" collapsed="false">
      <c r="A48" s="14"/>
      <c r="B48" s="14"/>
      <c r="C48" s="14"/>
      <c r="D48" s="14"/>
      <c r="E48" s="14"/>
      <c r="F48" s="14"/>
      <c r="G48" s="16" t="str">
        <f aca="false">IF(OR(E48="",F48=""),"",IF(E48=F48,"Pass","Fail"))</f>
        <v/>
      </c>
      <c r="H48" s="14"/>
      <c r="I48" s="14"/>
      <c r="J48" s="14"/>
    </row>
    <row r="49" customFormat="false" ht="15" hidden="false" customHeight="false" outlineLevel="0" collapsed="false">
      <c r="A49" s="14"/>
      <c r="B49" s="14"/>
      <c r="C49" s="14"/>
      <c r="D49" s="14"/>
      <c r="E49" s="14"/>
      <c r="F49" s="14"/>
      <c r="G49" s="16" t="str">
        <f aca="false">IF(OR(E49="",F49=""),"",IF(E49=F49,"Pass","Fail"))</f>
        <v/>
      </c>
      <c r="H49" s="14"/>
      <c r="I49" s="14"/>
      <c r="J49" s="14"/>
    </row>
    <row r="50" customFormat="false" ht="15" hidden="false" customHeight="false" outlineLevel="0" collapsed="false">
      <c r="A50" s="14"/>
      <c r="B50" s="14"/>
      <c r="C50" s="14"/>
      <c r="D50" s="14"/>
      <c r="E50" s="14"/>
      <c r="F50" s="14"/>
      <c r="G50" s="16" t="str">
        <f aca="false">IF(OR(E50="",F50=""),"",IF(E50=F50,"Pass","Fail"))</f>
        <v/>
      </c>
      <c r="H50" s="14"/>
      <c r="I50" s="14"/>
      <c r="J50" s="14"/>
    </row>
    <row r="51" customFormat="false" ht="15" hidden="false" customHeight="false" outlineLevel="0" collapsed="false">
      <c r="A51" s="14"/>
      <c r="B51" s="14"/>
      <c r="C51" s="14"/>
      <c r="D51" s="14"/>
      <c r="E51" s="14"/>
      <c r="F51" s="14"/>
      <c r="G51" s="16" t="str">
        <f aca="false">IF(OR(E51="",F51=""),"",IF(E51=F51,"Pass","Fail"))</f>
        <v/>
      </c>
      <c r="H51" s="14"/>
      <c r="I51" s="14"/>
      <c r="J51" s="14"/>
    </row>
    <row r="52" customFormat="false" ht="15" hidden="false" customHeight="false" outlineLevel="0" collapsed="false">
      <c r="A52" s="14"/>
      <c r="B52" s="14"/>
      <c r="C52" s="14"/>
      <c r="D52" s="14"/>
      <c r="E52" s="14"/>
      <c r="F52" s="14"/>
      <c r="G52" s="16" t="str">
        <f aca="false">IF(OR(E52="",F52=""),"",IF(E52=F52,"Pass","Fail"))</f>
        <v/>
      </c>
      <c r="H52" s="14"/>
      <c r="I52" s="14"/>
      <c r="J52" s="14"/>
    </row>
    <row r="53" customFormat="false" ht="15" hidden="false" customHeight="false" outlineLevel="0" collapsed="false">
      <c r="A53" s="14"/>
      <c r="B53" s="14"/>
      <c r="C53" s="14"/>
      <c r="D53" s="14"/>
      <c r="E53" s="14"/>
      <c r="F53" s="14"/>
      <c r="G53" s="16" t="str">
        <f aca="false">IF(OR(E53="",F53=""),"",IF(E53=F53,"Pass","Fail"))</f>
        <v/>
      </c>
      <c r="H53" s="14"/>
      <c r="I53" s="14"/>
      <c r="J53" s="14"/>
    </row>
    <row r="54" customFormat="false" ht="15" hidden="false" customHeight="false" outlineLevel="0" collapsed="false">
      <c r="A54" s="14"/>
      <c r="B54" s="14"/>
      <c r="C54" s="14"/>
      <c r="D54" s="14"/>
      <c r="E54" s="14"/>
      <c r="F54" s="14"/>
      <c r="G54" s="16" t="str">
        <f aca="false">IF(OR(E54="",F54=""),"",IF(E54=F54,"Pass","Fail"))</f>
        <v/>
      </c>
      <c r="H54" s="14"/>
      <c r="I54" s="14"/>
      <c r="J54" s="14"/>
    </row>
    <row r="55" customFormat="false" ht="15" hidden="false" customHeight="false" outlineLevel="0" collapsed="false">
      <c r="A55" s="14"/>
      <c r="B55" s="14"/>
      <c r="C55" s="14"/>
      <c r="D55" s="14"/>
      <c r="E55" s="14"/>
      <c r="F55" s="14"/>
      <c r="G55" s="16" t="str">
        <f aca="false">IF(OR(E55="",F55=""),"",IF(E55=F55,"Pass","Fail"))</f>
        <v/>
      </c>
      <c r="H55" s="14"/>
      <c r="I55" s="14"/>
      <c r="J55" s="14"/>
    </row>
    <row r="56" customFormat="false" ht="15" hidden="false" customHeight="false" outlineLevel="0" collapsed="false">
      <c r="A56" s="14"/>
      <c r="B56" s="14"/>
      <c r="C56" s="14"/>
      <c r="D56" s="14"/>
      <c r="E56" s="14"/>
      <c r="F56" s="14"/>
      <c r="G56" s="16" t="str">
        <f aca="false">IF(OR(E56="",F56=""),"",IF(E56=F56,"Pass","Fail"))</f>
        <v/>
      </c>
      <c r="H56" s="14"/>
      <c r="I56" s="14"/>
      <c r="J56" s="14"/>
    </row>
    <row r="57" customFormat="false" ht="15" hidden="false" customHeight="false" outlineLevel="0" collapsed="false">
      <c r="A57" s="14"/>
      <c r="B57" s="14"/>
      <c r="C57" s="14"/>
      <c r="D57" s="14"/>
      <c r="E57" s="14"/>
      <c r="F57" s="14"/>
      <c r="G57" s="16" t="str">
        <f aca="false">IF(OR(E57="",F57=""),"",IF(E57=F57,"Pass","Fail"))</f>
        <v/>
      </c>
      <c r="H57" s="14"/>
      <c r="I57" s="14"/>
      <c r="J57" s="14"/>
    </row>
    <row r="58" customFormat="false" ht="15" hidden="false" customHeight="false" outlineLevel="0" collapsed="false">
      <c r="A58" s="14"/>
      <c r="B58" s="14"/>
      <c r="C58" s="14"/>
      <c r="D58" s="14"/>
      <c r="E58" s="14"/>
      <c r="F58" s="14"/>
      <c r="G58" s="16" t="str">
        <f aca="false">IF(OR(E58="",F58=""),"",IF(E58=F58,"Pass","Fail"))</f>
        <v/>
      </c>
      <c r="H58" s="14"/>
      <c r="I58" s="14"/>
      <c r="J58" s="14"/>
    </row>
    <row r="59" customFormat="false" ht="15" hidden="false" customHeight="false" outlineLevel="0" collapsed="false">
      <c r="A59" s="14"/>
      <c r="B59" s="14"/>
      <c r="C59" s="14"/>
      <c r="D59" s="14"/>
      <c r="E59" s="14"/>
      <c r="F59" s="14"/>
      <c r="G59" s="16" t="str">
        <f aca="false">IF(OR(E59="",F59=""),"",IF(E59=F59,"Pass","Fail"))</f>
        <v/>
      </c>
      <c r="H59" s="14"/>
      <c r="I59" s="14"/>
      <c r="J59" s="14"/>
    </row>
    <row r="60" customFormat="false" ht="15" hidden="false" customHeight="false" outlineLevel="0" collapsed="false">
      <c r="A60" s="14"/>
      <c r="B60" s="14"/>
      <c r="C60" s="14"/>
      <c r="D60" s="14"/>
      <c r="E60" s="14"/>
      <c r="F60" s="14"/>
      <c r="G60" s="16" t="str">
        <f aca="false">IF(OR(E60="",F60=""),"",IF(E60=F60,"Pass","Fail"))</f>
        <v/>
      </c>
      <c r="H60" s="14"/>
      <c r="I60" s="14"/>
      <c r="J60" s="14"/>
    </row>
    <row r="61" customFormat="false" ht="15" hidden="false" customHeight="false" outlineLevel="0" collapsed="false">
      <c r="A61" s="14"/>
      <c r="B61" s="14"/>
      <c r="C61" s="14"/>
      <c r="D61" s="14"/>
      <c r="E61" s="14"/>
      <c r="F61" s="14"/>
      <c r="G61" s="16" t="str">
        <f aca="false">IF(OR(E61="",F61=""),"",IF(E61=F61,"Pass","Fail"))</f>
        <v/>
      </c>
      <c r="H61" s="14"/>
      <c r="I61" s="14"/>
      <c r="J61" s="14"/>
    </row>
    <row r="62" customFormat="false" ht="15" hidden="false" customHeight="false" outlineLevel="0" collapsed="false">
      <c r="A62" s="14"/>
      <c r="B62" s="14"/>
      <c r="C62" s="14"/>
      <c r="D62" s="14"/>
      <c r="E62" s="14"/>
      <c r="F62" s="14"/>
      <c r="G62" s="16" t="str">
        <f aca="false">IF(OR(E62="",F62=""),"",IF(E62=F62,"Pass","Fail"))</f>
        <v/>
      </c>
      <c r="H62" s="14"/>
      <c r="I62" s="14"/>
      <c r="J62" s="14"/>
    </row>
    <row r="63" customFormat="false" ht="15" hidden="false" customHeight="false" outlineLevel="0" collapsed="false">
      <c r="A63" s="14"/>
      <c r="B63" s="14"/>
      <c r="C63" s="14"/>
      <c r="D63" s="14"/>
      <c r="E63" s="14"/>
      <c r="F63" s="14"/>
      <c r="G63" s="16" t="str">
        <f aca="false">IF(OR(E63="",F63=""),"",IF(E63=F63,"Pass","Fail"))</f>
        <v/>
      </c>
      <c r="H63" s="14"/>
      <c r="I63" s="14"/>
      <c r="J63" s="14"/>
    </row>
    <row r="64" customFormat="false" ht="15" hidden="false" customHeight="false" outlineLevel="0" collapsed="false">
      <c r="A64" s="14"/>
      <c r="B64" s="14"/>
      <c r="C64" s="14"/>
      <c r="D64" s="14"/>
      <c r="E64" s="14"/>
      <c r="F64" s="14"/>
      <c r="G64" s="16" t="str">
        <f aca="false">IF(OR(E64="",F64=""),"",IF(E64=F64,"Pass","Fail"))</f>
        <v/>
      </c>
      <c r="H64" s="14"/>
      <c r="I64" s="14"/>
      <c r="J64" s="14"/>
    </row>
  </sheetData>
  <autoFilter ref="A4:J64"/>
  <conditionalFormatting sqref="G5:G64">
    <cfRule type="expression" priority="2" aboveAverage="0" equalAverage="0" bottom="0" percent="0" rank="0" text="" dxfId="6">
      <formula>G5="Fail"</formula>
    </cfRule>
    <cfRule type="expression" priority="3" aboveAverage="0" equalAverage="0" bottom="0" percent="0" rank="0" text="" dxfId="8">
      <formula>G5="Pass"</formula>
    </cfRule>
  </conditionalFormatting>
  <dataValidations count="2">
    <dataValidation allowBlank="true" errorStyle="stop" operator="between" prompt="Expected / actual access" promptTitle="Pick a value" showDropDown="false" showErrorMessage="false" showInputMessage="true" sqref="E5:E64" type="list">
      <formula1>Lists!$F$2:$F$6</formula1>
      <formula2>0</formula2>
    </dataValidation>
    <dataValidation allowBlank="true" errorStyle="stop" operator="between" prompt="Expected / actual access" promptTitle="Pick a value" showDropDown="false" showErrorMessage="false" showInputMessage="true" sqref="F5:F64" type="list">
      <formula1>Lists!$F$2:$F$6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6" min="1" style="0" width="30"/>
  </cols>
  <sheetData>
    <row r="1" customFormat="false" ht="15" hidden="false" customHeight="false" outlineLevel="0" collapsed="false">
      <c r="A1" s="17" t="s">
        <v>155</v>
      </c>
      <c r="B1" s="17" t="s">
        <v>37</v>
      </c>
      <c r="C1" s="17" t="s">
        <v>40</v>
      </c>
      <c r="D1" s="17" t="s">
        <v>156</v>
      </c>
      <c r="E1" s="17" t="s">
        <v>157</v>
      </c>
      <c r="F1" s="17" t="s">
        <v>158</v>
      </c>
    </row>
    <row r="2" customFormat="false" ht="15" hidden="false" customHeight="false" outlineLevel="0" collapsed="false">
      <c r="A2" s="6" t="s">
        <v>55</v>
      </c>
      <c r="B2" s="6" t="s">
        <v>159</v>
      </c>
      <c r="C2" s="6" t="s">
        <v>52</v>
      </c>
      <c r="D2" s="6" t="s">
        <v>117</v>
      </c>
      <c r="E2" s="6" t="s">
        <v>96</v>
      </c>
      <c r="F2" s="6" t="s">
        <v>160</v>
      </c>
    </row>
    <row r="3" customFormat="false" ht="15" hidden="false" customHeight="false" outlineLevel="0" collapsed="false">
      <c r="A3" s="6" t="s">
        <v>69</v>
      </c>
      <c r="B3" s="6" t="s">
        <v>49</v>
      </c>
      <c r="C3" s="6" t="s">
        <v>161</v>
      </c>
      <c r="D3" s="6" t="s">
        <v>162</v>
      </c>
      <c r="E3" s="6" t="s">
        <v>163</v>
      </c>
      <c r="F3" s="6" t="s">
        <v>151</v>
      </c>
    </row>
    <row r="4" customFormat="false" ht="15" hidden="false" customHeight="false" outlineLevel="0" collapsed="false">
      <c r="B4" s="6" t="s">
        <v>164</v>
      </c>
      <c r="C4" s="6" t="s">
        <v>165</v>
      </c>
      <c r="D4" s="6" t="s">
        <v>166</v>
      </c>
      <c r="E4" s="6" t="s">
        <v>100</v>
      </c>
      <c r="F4" s="6" t="s">
        <v>167</v>
      </c>
    </row>
    <row r="5" customFormat="false" ht="15" hidden="false" customHeight="false" outlineLevel="0" collapsed="false">
      <c r="B5" s="6" t="s">
        <v>168</v>
      </c>
      <c r="C5" s="6" t="s">
        <v>169</v>
      </c>
      <c r="D5" s="6" t="s">
        <v>170</v>
      </c>
      <c r="E5" s="6" t="s">
        <v>171</v>
      </c>
      <c r="F5" s="6" t="s">
        <v>172</v>
      </c>
    </row>
    <row r="6" customFormat="false" ht="15" hidden="false" customHeight="false" outlineLevel="0" collapsed="false">
      <c r="B6" s="6" t="s">
        <v>74</v>
      </c>
      <c r="C6" s="6" t="s">
        <v>173</v>
      </c>
      <c r="F6" s="6" t="s">
        <v>174</v>
      </c>
    </row>
    <row r="7" customFormat="false" ht="15" hidden="false" customHeight="false" outlineLevel="0" collapsed="false">
      <c r="C7" s="6" t="s">
        <v>175</v>
      </c>
    </row>
    <row r="8" customFormat="false" ht="15" hidden="false" customHeight="false" outlineLevel="0" collapsed="false">
      <c r="C8" s="6" t="s">
        <v>176</v>
      </c>
    </row>
    <row r="9" customFormat="false" ht="15" hidden="false" customHeight="false" outlineLevel="0" collapsed="false">
      <c r="C9" s="6" t="s">
        <v>177</v>
      </c>
    </row>
    <row r="10" customFormat="false" ht="15" hidden="false" customHeight="false" outlineLevel="0" collapsed="false">
      <c r="C10" s="6" t="s">
        <v>178</v>
      </c>
    </row>
    <row r="12" customFormat="false" ht="15" hidden="false" customHeight="false" outlineLevel="0" collapsed="false">
      <c r="A12" s="15" t="s">
        <v>179</v>
      </c>
    </row>
    <row r="13" customFormat="false" ht="15" hidden="false" customHeight="false" outlineLevel="0" collapsed="false">
      <c r="A13" s="15" t="s">
        <v>180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2026-10-21T19:07:24Z</dcterms:created>
  <dc:creator>openpyxl</dc:creator>
  <dc:description/>
  <dc:language>en-US</dc:language>
  <cp:lastModifiedBy/>
  <dcterms:modified xsi:type="dcterms:W3CDTF">2026-10-21T19:07:24Z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